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2\2do Trimestre\"/>
    </mc:Choice>
  </mc:AlternateContent>
  <xr:revisionPtr revIDLastSave="0" documentId="13_ncr:1_{2379284C-DD77-4977-93A3-1527F0ABF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2" i="3" l="1"/>
  <c r="N15" i="3" l="1"/>
  <c r="N76" i="3" l="1"/>
  <c r="N75" i="3"/>
  <c r="N74" i="3"/>
  <c r="N73" i="3"/>
  <c r="N71" i="3"/>
  <c r="N72" i="3"/>
  <c r="N27" i="3"/>
  <c r="H76" i="3"/>
  <c r="H75" i="3"/>
  <c r="H74" i="3"/>
  <c r="H73" i="3"/>
  <c r="H71" i="3"/>
  <c r="S76" i="3"/>
  <c r="S74" i="3"/>
  <c r="S73" i="3"/>
  <c r="S71" i="3"/>
  <c r="H72" i="3"/>
  <c r="E70" i="3"/>
  <c r="S72" i="3" l="1"/>
  <c r="H70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Q29" i="3"/>
  <c r="Q31" i="3"/>
  <c r="H29" i="3"/>
  <c r="H31" i="3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P88" i="3" l="1"/>
  <c r="M88" i="3"/>
  <c r="S88" i="3" s="1"/>
  <c r="J88" i="3"/>
  <c r="G88" i="3"/>
  <c r="P87" i="3"/>
  <c r="M87" i="3"/>
  <c r="J87" i="3"/>
  <c r="G87" i="3"/>
  <c r="P86" i="3"/>
  <c r="M86" i="3"/>
  <c r="S86" i="3" s="1"/>
  <c r="J86" i="3"/>
  <c r="G86" i="3"/>
  <c r="P85" i="3"/>
  <c r="M85" i="3"/>
  <c r="J85" i="3"/>
  <c r="G85" i="3"/>
  <c r="P84" i="3"/>
  <c r="M84" i="3"/>
  <c r="J84" i="3"/>
  <c r="G84" i="3"/>
  <c r="R83" i="3"/>
  <c r="Q83" i="3"/>
  <c r="O83" i="3"/>
  <c r="N83" i="3"/>
  <c r="L83" i="3"/>
  <c r="K83" i="3"/>
  <c r="I83" i="3"/>
  <c r="H83" i="3"/>
  <c r="F83" i="3"/>
  <c r="E83" i="3"/>
  <c r="P82" i="3"/>
  <c r="M82" i="3"/>
  <c r="J82" i="3"/>
  <c r="G82" i="3"/>
  <c r="P81" i="3"/>
  <c r="M81" i="3"/>
  <c r="J81" i="3"/>
  <c r="G81" i="3"/>
  <c r="P80" i="3"/>
  <c r="M80" i="3"/>
  <c r="J80" i="3"/>
  <c r="G80" i="3"/>
  <c r="P79" i="3"/>
  <c r="M79" i="3"/>
  <c r="J79" i="3"/>
  <c r="G79" i="3"/>
  <c r="P78" i="3"/>
  <c r="M78" i="3"/>
  <c r="J78" i="3"/>
  <c r="G78" i="3"/>
  <c r="R77" i="3"/>
  <c r="Q77" i="3"/>
  <c r="O77" i="3"/>
  <c r="N77" i="3"/>
  <c r="L77" i="3"/>
  <c r="K77" i="3"/>
  <c r="I77" i="3"/>
  <c r="H77" i="3"/>
  <c r="J77" i="3" s="1"/>
  <c r="F77" i="3"/>
  <c r="E77" i="3"/>
  <c r="P76" i="3"/>
  <c r="M76" i="3"/>
  <c r="J76" i="3"/>
  <c r="G76" i="3"/>
  <c r="Q75" i="3"/>
  <c r="P75" i="3"/>
  <c r="M75" i="3"/>
  <c r="J75" i="3"/>
  <c r="G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R70" i="3"/>
  <c r="O70" i="3"/>
  <c r="N70" i="3"/>
  <c r="L70" i="3"/>
  <c r="K70" i="3"/>
  <c r="I70" i="3"/>
  <c r="J70" i="3" s="1"/>
  <c r="F70" i="3"/>
  <c r="G70" i="3" s="1"/>
  <c r="P69" i="3"/>
  <c r="M69" i="3"/>
  <c r="J69" i="3"/>
  <c r="G69" i="3"/>
  <c r="P68" i="3"/>
  <c r="M68" i="3"/>
  <c r="J68" i="3"/>
  <c r="G68" i="3"/>
  <c r="P67" i="3"/>
  <c r="M67" i="3"/>
  <c r="J67" i="3"/>
  <c r="G67" i="3"/>
  <c r="P66" i="3"/>
  <c r="M66" i="3"/>
  <c r="J66" i="3"/>
  <c r="G66" i="3"/>
  <c r="P65" i="3"/>
  <c r="M65" i="3"/>
  <c r="J65" i="3"/>
  <c r="G65" i="3"/>
  <c r="R64" i="3"/>
  <c r="Q64" i="3"/>
  <c r="O64" i="3"/>
  <c r="N64" i="3"/>
  <c r="L64" i="3"/>
  <c r="K64" i="3"/>
  <c r="I64" i="3"/>
  <c r="H64" i="3"/>
  <c r="F64" i="3"/>
  <c r="E64" i="3"/>
  <c r="P63" i="3"/>
  <c r="M63" i="3"/>
  <c r="J63" i="3"/>
  <c r="G63" i="3"/>
  <c r="P62" i="3"/>
  <c r="M62" i="3"/>
  <c r="J62" i="3"/>
  <c r="G62" i="3"/>
  <c r="P61" i="3"/>
  <c r="M61" i="3"/>
  <c r="J61" i="3"/>
  <c r="G61" i="3"/>
  <c r="P60" i="3"/>
  <c r="S60" i="3" s="1"/>
  <c r="M60" i="3"/>
  <c r="J60" i="3"/>
  <c r="G60" i="3"/>
  <c r="P59" i="3"/>
  <c r="M59" i="3"/>
  <c r="J59" i="3"/>
  <c r="G59" i="3"/>
  <c r="P58" i="3"/>
  <c r="M58" i="3"/>
  <c r="J58" i="3"/>
  <c r="G58" i="3"/>
  <c r="R57" i="3"/>
  <c r="Q57" i="3"/>
  <c r="O57" i="3"/>
  <c r="N57" i="3"/>
  <c r="P57" i="3" s="1"/>
  <c r="L57" i="3"/>
  <c r="K57" i="3"/>
  <c r="I57" i="3"/>
  <c r="H57" i="3"/>
  <c r="F57" i="3"/>
  <c r="E57" i="3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M40" i="3"/>
  <c r="J40" i="3"/>
  <c r="G40" i="3"/>
  <c r="R39" i="3"/>
  <c r="Q39" i="3"/>
  <c r="S39" i="3" s="1"/>
  <c r="M39" i="3"/>
  <c r="J39" i="3"/>
  <c r="G39" i="3"/>
  <c r="L38" i="3"/>
  <c r="K38" i="3"/>
  <c r="I38" i="3"/>
  <c r="H38" i="3"/>
  <c r="F38" i="3"/>
  <c r="E38" i="3"/>
  <c r="R37" i="3"/>
  <c r="Q37" i="3"/>
  <c r="M37" i="3"/>
  <c r="J37" i="3"/>
  <c r="G37" i="3"/>
  <c r="M36" i="3"/>
  <c r="G36" i="3"/>
  <c r="R35" i="3"/>
  <c r="S35" i="3" s="1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S27" i="3" s="1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S24" i="3" s="1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 s="1"/>
  <c r="I19" i="3"/>
  <c r="H19" i="3"/>
  <c r="J19" i="3" s="1"/>
  <c r="F19" i="3"/>
  <c r="E19" i="3"/>
  <c r="R18" i="3"/>
  <c r="Q18" i="3"/>
  <c r="S18" i="3" s="1"/>
  <c r="M18" i="3"/>
  <c r="J18" i="3"/>
  <c r="G18" i="3"/>
  <c r="R17" i="3"/>
  <c r="Q17" i="3"/>
  <c r="M17" i="3"/>
  <c r="J17" i="3"/>
  <c r="G17" i="3"/>
  <c r="R16" i="3"/>
  <c r="Q16" i="3"/>
  <c r="S16" i="3" s="1"/>
  <c r="M16" i="3"/>
  <c r="J16" i="3"/>
  <c r="G16" i="3"/>
  <c r="R15" i="3"/>
  <c r="Q15" i="3"/>
  <c r="S15" i="3" s="1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I12" i="3"/>
  <c r="J12" i="3" s="1"/>
  <c r="F12" i="3"/>
  <c r="E12" i="3"/>
  <c r="S40" i="3" l="1"/>
  <c r="G57" i="3"/>
  <c r="S59" i="3"/>
  <c r="S61" i="3"/>
  <c r="P64" i="3"/>
  <c r="G77" i="3"/>
  <c r="S79" i="3"/>
  <c r="M12" i="3"/>
  <c r="J38" i="3"/>
  <c r="M57" i="3"/>
  <c r="S58" i="3"/>
  <c r="S62" i="3"/>
  <c r="M77" i="3"/>
  <c r="S78" i="3"/>
  <c r="S82" i="3"/>
  <c r="S66" i="3"/>
  <c r="R12" i="3"/>
  <c r="R19" i="3"/>
  <c r="J32" i="3"/>
  <c r="S57" i="3"/>
  <c r="M32" i="3"/>
  <c r="G38" i="3"/>
  <c r="S42" i="3"/>
  <c r="G25" i="3"/>
  <c r="S63" i="3"/>
  <c r="S80" i="3"/>
  <c r="J83" i="3"/>
  <c r="S20" i="3"/>
  <c r="S14" i="3"/>
  <c r="S69" i="3"/>
  <c r="S13" i="3"/>
  <c r="R38" i="3"/>
  <c r="P77" i="3"/>
  <c r="S77" i="3" s="1"/>
  <c r="J25" i="3"/>
  <c r="M38" i="3"/>
  <c r="S23" i="3"/>
  <c r="G32" i="3"/>
  <c r="S65" i="3"/>
  <c r="S34" i="3"/>
  <c r="S37" i="3"/>
  <c r="J57" i="3"/>
  <c r="S81" i="3"/>
  <c r="M64" i="3"/>
  <c r="S64" i="3" s="1"/>
  <c r="Q70" i="3"/>
  <c r="S70" i="3" s="1"/>
  <c r="S75" i="3"/>
  <c r="M70" i="3"/>
  <c r="P70" i="3"/>
  <c r="G12" i="3"/>
  <c r="S21" i="3"/>
  <c r="G19" i="3"/>
  <c r="Q25" i="3"/>
  <c r="S17" i="3"/>
  <c r="S29" i="3"/>
  <c r="R32" i="3"/>
  <c r="S41" i="3"/>
  <c r="G64" i="3"/>
  <c r="S67" i="3"/>
  <c r="S68" i="3"/>
  <c r="P83" i="3"/>
  <c r="S87" i="3"/>
  <c r="S26" i="3"/>
  <c r="Q32" i="3"/>
  <c r="S22" i="3"/>
  <c r="R25" i="3"/>
  <c r="J64" i="3"/>
  <c r="G83" i="3"/>
  <c r="M83" i="3"/>
  <c r="S84" i="3"/>
  <c r="S85" i="3"/>
  <c r="Q12" i="3"/>
  <c r="Q19" i="3"/>
  <c r="S19" i="3" s="1"/>
  <c r="Q38" i="3"/>
  <c r="S38" i="3" s="1"/>
  <c r="S25" i="3" l="1"/>
  <c r="S12" i="3"/>
  <c r="S32" i="3"/>
  <c r="S83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<sst xmlns="http://schemas.openxmlformats.org/spreadsheetml/2006/main" count="126" uniqueCount="31">
  <si>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</si>
  <si>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</si>
  <si>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</si>
  <si>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</si>
  <si>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</si>
  <si>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</si>
  <si>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</si>
  <si>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</si>
  <si>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</si>
  <si>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</si>
  <si>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</si>
  <si>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</si>
  <si>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</si>
  <si>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</si>
  <si>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</si>
  <si>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</si>
  <si>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</si>
  <si>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</si>
  <si>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</si>
  <si>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</si>
  <si>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</si>
  <si>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</si>
  <si>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</si>
  <si>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</si>
  <si>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</si>
  <si>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</si>
  <si>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</si>
  <si>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AVANCE EN LA APLICACION DE LOS RECURSOS ASIGNADOS A LOS PROGRAMAS DE SEGURIDAD PUBLICA 2022</t>
  </si>
  <si>
    <t>FORTASEG 2022</t>
  </si>
  <si>
    <t>FASP 2022</t>
  </si>
  <si>
    <t>(cifras al 30 de Junio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</si>
</sst>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8"/>
  <sheetViews>
    <sheetView tabSelected="1" topLeftCell="B1" zoomScale="110" zoomScaleNormal="110" workbookViewId="0">
      <selection activeCell="B25" sqref="B25:B31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6" t="s">
        <v>28</v>
      </c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9" x14ac:dyDescent="0.25">
      <c r="D2" s="1"/>
    </row>
    <row r="3" spans="2:19" x14ac:dyDescent="0.25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2:19" x14ac:dyDescent="0.25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x14ac:dyDescent="0.25">
      <c r="B5" s="20" t="s">
        <v>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2:19" x14ac:dyDescent="0.25">
      <c r="B6" s="20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2:19" x14ac:dyDescent="0.25">
      <c r="B7" s="13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19" x14ac:dyDescent="0.25">
      <c r="B8" s="23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2:19" x14ac:dyDescent="0.25">
      <c r="B9" s="24" t="s">
        <v>4</v>
      </c>
      <c r="C9" s="24" t="s">
        <v>5</v>
      </c>
      <c r="D9" s="25" t="s">
        <v>6</v>
      </c>
      <c r="E9" s="26" t="s">
        <v>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19" x14ac:dyDescent="0.25">
      <c r="B10" s="24"/>
      <c r="C10" s="24"/>
      <c r="D10" s="25"/>
      <c r="E10" s="26" t="s">
        <v>8</v>
      </c>
      <c r="F10" s="26"/>
      <c r="G10" s="26"/>
      <c r="H10" s="26" t="s">
        <v>9</v>
      </c>
      <c r="I10" s="26"/>
      <c r="J10" s="26"/>
      <c r="K10" s="26" t="s">
        <v>10</v>
      </c>
      <c r="L10" s="26"/>
      <c r="M10" s="26"/>
      <c r="N10" s="26" t="s">
        <v>11</v>
      </c>
      <c r="O10" s="26"/>
      <c r="P10" s="26"/>
      <c r="Q10" s="26" t="s">
        <v>12</v>
      </c>
      <c r="R10" s="26"/>
      <c r="S10" s="26"/>
    </row>
    <row r="11" spans="2:19" x14ac:dyDescent="0.25">
      <c r="B11" s="24"/>
      <c r="C11" s="24"/>
      <c r="D11" s="2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27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27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27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27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27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27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27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27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27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27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27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27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27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27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27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27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27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27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27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27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27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27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27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27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27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27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27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27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27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27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27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27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ht="21" x14ac:dyDescent="0.35">
      <c r="B45" s="16" t="s">
        <v>29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x14ac:dyDescent="0.25">
      <c r="D46" s="1"/>
    </row>
    <row r="47" spans="2:19" x14ac:dyDescent="0.25">
      <c r="D47" s="1"/>
    </row>
    <row r="48" spans="2:19" x14ac:dyDescent="0.25">
      <c r="B48" s="17" t="s">
        <v>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</row>
    <row r="49" spans="2:19" x14ac:dyDescent="0.25">
      <c r="B49" s="20" t="s">
        <v>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</row>
    <row r="50" spans="2:19" x14ac:dyDescent="0.25">
      <c r="B50" s="20" t="s">
        <v>27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x14ac:dyDescent="0.25">
      <c r="B51" s="20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</row>
    <row r="52" spans="2:19" x14ac:dyDescent="0.25">
      <c r="B52" s="13" t="s">
        <v>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</row>
    <row r="53" spans="2:19" x14ac:dyDescent="0.25">
      <c r="B53" s="23" t="s">
        <v>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x14ac:dyDescent="0.25">
      <c r="B54" s="24" t="s">
        <v>4</v>
      </c>
      <c r="C54" s="24" t="s">
        <v>5</v>
      </c>
      <c r="D54" s="25" t="s">
        <v>6</v>
      </c>
      <c r="E54" s="26" t="s">
        <v>7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2:19" x14ac:dyDescent="0.25">
      <c r="B55" s="24"/>
      <c r="C55" s="24"/>
      <c r="D55" s="25"/>
      <c r="E55" s="26" t="s">
        <v>8</v>
      </c>
      <c r="F55" s="26"/>
      <c r="G55" s="26"/>
      <c r="H55" s="26" t="s">
        <v>9</v>
      </c>
      <c r="I55" s="26"/>
      <c r="J55" s="26"/>
      <c r="K55" s="26" t="s">
        <v>10</v>
      </c>
      <c r="L55" s="26"/>
      <c r="M55" s="26"/>
      <c r="N55" s="26" t="s">
        <v>11</v>
      </c>
      <c r="O55" s="26"/>
      <c r="P55" s="26"/>
      <c r="Q55" s="26" t="s">
        <v>12</v>
      </c>
      <c r="R55" s="26"/>
      <c r="S55" s="26"/>
    </row>
    <row r="56" spans="2:19" x14ac:dyDescent="0.25">
      <c r="B56" s="24"/>
      <c r="C56" s="24"/>
      <c r="D56" s="25"/>
      <c r="E56" s="2" t="s">
        <v>13</v>
      </c>
      <c r="F56" s="2" t="s">
        <v>14</v>
      </c>
      <c r="G56" s="2" t="s">
        <v>15</v>
      </c>
      <c r="H56" s="2" t="s">
        <v>13</v>
      </c>
      <c r="I56" s="2" t="s">
        <v>14</v>
      </c>
      <c r="J56" s="2" t="s">
        <v>15</v>
      </c>
      <c r="K56" s="2" t="s">
        <v>13</v>
      </c>
      <c r="L56" s="2" t="s">
        <v>14</v>
      </c>
      <c r="M56" s="2" t="s">
        <v>15</v>
      </c>
      <c r="N56" s="2" t="s">
        <v>13</v>
      </c>
      <c r="O56" s="2" t="s">
        <v>14</v>
      </c>
      <c r="P56" s="2" t="s">
        <v>15</v>
      </c>
      <c r="Q56" s="2" t="s">
        <v>13</v>
      </c>
      <c r="R56" s="2" t="s">
        <v>14</v>
      </c>
      <c r="S56" s="2" t="s">
        <v>15</v>
      </c>
    </row>
    <row r="57" spans="2:19" ht="33.75" x14ac:dyDescent="0.25">
      <c r="B57" s="27">
        <v>1</v>
      </c>
      <c r="C57" s="3"/>
      <c r="D57" s="4" t="s">
        <v>16</v>
      </c>
      <c r="E57" s="5">
        <f>E63+E62+E61+E60+E59+E58</f>
        <v>764500</v>
      </c>
      <c r="F57" s="5">
        <f>F63+F62+F61+F60+F59+F58</f>
        <v>0</v>
      </c>
      <c r="G57" s="5">
        <f>E57+F57</f>
        <v>764500</v>
      </c>
      <c r="H57" s="5">
        <f>SUM(H58:H63)</f>
        <v>0</v>
      </c>
      <c r="I57" s="5">
        <f>I63+I62+I61+I60+I59+I58</f>
        <v>0</v>
      </c>
      <c r="J57" s="5">
        <f>H57+I57</f>
        <v>0</v>
      </c>
      <c r="K57" s="5">
        <f>SUM(K58:K63)</f>
        <v>0</v>
      </c>
      <c r="L57" s="5">
        <f t="shared" ref="L57:R57" si="22">SUM(L58:L63)</f>
        <v>0</v>
      </c>
      <c r="M57" s="5">
        <f>SUM(K57:L57)</f>
        <v>0</v>
      </c>
      <c r="N57" s="5">
        <f t="shared" si="22"/>
        <v>0</v>
      </c>
      <c r="O57" s="5">
        <f t="shared" si="22"/>
        <v>0</v>
      </c>
      <c r="P57" s="5">
        <f>SUM(N57:O57)</f>
        <v>0</v>
      </c>
      <c r="Q57" s="5">
        <f t="shared" si="22"/>
        <v>0</v>
      </c>
      <c r="R57" s="5">
        <f t="shared" si="22"/>
        <v>0</v>
      </c>
      <c r="S57" s="5">
        <f>+M57-P57</f>
        <v>0</v>
      </c>
    </row>
    <row r="58" spans="2:19" x14ac:dyDescent="0.25">
      <c r="B58" s="27"/>
      <c r="C58" s="6">
        <v>1000</v>
      </c>
      <c r="D58" s="7" t="s">
        <v>17</v>
      </c>
      <c r="E58" s="8">
        <v>0</v>
      </c>
      <c r="F58" s="8">
        <v>0</v>
      </c>
      <c r="G58" s="5">
        <f t="shared" ref="G58:G69" si="23">E58+F58</f>
        <v>0</v>
      </c>
      <c r="H58" s="8">
        <v>0</v>
      </c>
      <c r="I58" s="8">
        <v>0</v>
      </c>
      <c r="J58" s="5">
        <f t="shared" ref="J58:J88" si="24">H58+I58</f>
        <v>0</v>
      </c>
      <c r="K58" s="8">
        <v>0</v>
      </c>
      <c r="L58" s="8">
        <v>0</v>
      </c>
      <c r="M58" s="5">
        <f t="shared" ref="M58:M88" si="25">SUM(K58:L58)</f>
        <v>0</v>
      </c>
      <c r="N58" s="8">
        <v>0</v>
      </c>
      <c r="O58" s="8">
        <v>0</v>
      </c>
      <c r="P58" s="5">
        <f t="shared" ref="P58:P88" si="26">SUM(N58:O58)</f>
        <v>0</v>
      </c>
      <c r="Q58" s="8">
        <v>0</v>
      </c>
      <c r="R58" s="8">
        <v>0</v>
      </c>
      <c r="S58" s="5">
        <f t="shared" ref="S58:S88" si="27">+M58-P58</f>
        <v>0</v>
      </c>
    </row>
    <row r="59" spans="2:19" x14ac:dyDescent="0.25">
      <c r="B59" s="27"/>
      <c r="C59" s="6">
        <v>2000</v>
      </c>
      <c r="D59" s="7" t="s">
        <v>18</v>
      </c>
      <c r="E59" s="8">
        <v>0</v>
      </c>
      <c r="F59" s="8">
        <v>0</v>
      </c>
      <c r="G59" s="5">
        <f t="shared" si="23"/>
        <v>0</v>
      </c>
      <c r="H59" s="8">
        <v>0</v>
      </c>
      <c r="I59" s="8">
        <v>0</v>
      </c>
      <c r="J59" s="5">
        <f t="shared" si="24"/>
        <v>0</v>
      </c>
      <c r="K59" s="8">
        <v>0</v>
      </c>
      <c r="L59" s="8">
        <v>0</v>
      </c>
      <c r="M59" s="5">
        <f t="shared" si="25"/>
        <v>0</v>
      </c>
      <c r="N59" s="8">
        <v>0</v>
      </c>
      <c r="O59" s="8">
        <v>0</v>
      </c>
      <c r="P59" s="5">
        <f t="shared" si="26"/>
        <v>0</v>
      </c>
      <c r="Q59" s="8">
        <v>0</v>
      </c>
      <c r="R59" s="8">
        <v>0</v>
      </c>
      <c r="S59" s="5">
        <f t="shared" si="27"/>
        <v>0</v>
      </c>
    </row>
    <row r="60" spans="2:19" x14ac:dyDescent="0.25">
      <c r="B60" s="27"/>
      <c r="C60" s="6">
        <v>3000</v>
      </c>
      <c r="D60" s="7" t="s">
        <v>19</v>
      </c>
      <c r="E60" s="8">
        <v>0</v>
      </c>
      <c r="F60" s="8">
        <v>0</v>
      </c>
      <c r="G60" s="10">
        <f t="shared" si="23"/>
        <v>0</v>
      </c>
      <c r="H60" s="8">
        <v>0</v>
      </c>
      <c r="I60" s="8">
        <v>0</v>
      </c>
      <c r="J60" s="10">
        <f t="shared" si="24"/>
        <v>0</v>
      </c>
      <c r="K60" s="8">
        <v>0</v>
      </c>
      <c r="L60" s="8">
        <v>0</v>
      </c>
      <c r="M60" s="5">
        <f t="shared" si="25"/>
        <v>0</v>
      </c>
      <c r="N60" s="8">
        <v>0</v>
      </c>
      <c r="O60" s="8">
        <v>0</v>
      </c>
      <c r="P60" s="5">
        <f t="shared" si="26"/>
        <v>0</v>
      </c>
      <c r="Q60" s="8">
        <v>0</v>
      </c>
      <c r="R60" s="8">
        <v>0</v>
      </c>
      <c r="S60" s="5">
        <f t="shared" si="27"/>
        <v>0</v>
      </c>
    </row>
    <row r="61" spans="2:19" ht="22.5" x14ac:dyDescent="0.25">
      <c r="B61" s="27"/>
      <c r="C61" s="6">
        <v>4000</v>
      </c>
      <c r="D61" s="7" t="s">
        <v>20</v>
      </c>
      <c r="E61" s="8">
        <v>0</v>
      </c>
      <c r="F61" s="8">
        <v>0</v>
      </c>
      <c r="G61" s="5">
        <f t="shared" si="23"/>
        <v>0</v>
      </c>
      <c r="H61" s="8">
        <v>0</v>
      </c>
      <c r="I61" s="8">
        <v>0</v>
      </c>
      <c r="J61" s="5">
        <f t="shared" si="24"/>
        <v>0</v>
      </c>
      <c r="K61" s="8">
        <v>0</v>
      </c>
      <c r="L61" s="8">
        <v>0</v>
      </c>
      <c r="M61" s="5">
        <f t="shared" si="25"/>
        <v>0</v>
      </c>
      <c r="N61" s="8">
        <v>0</v>
      </c>
      <c r="O61" s="8">
        <v>0</v>
      </c>
      <c r="P61" s="5">
        <f t="shared" si="26"/>
        <v>0</v>
      </c>
      <c r="Q61" s="8">
        <v>0</v>
      </c>
      <c r="R61" s="8">
        <v>0</v>
      </c>
      <c r="S61" s="5">
        <f t="shared" si="27"/>
        <v>0</v>
      </c>
    </row>
    <row r="62" spans="2:19" x14ac:dyDescent="0.25">
      <c r="B62" s="27"/>
      <c r="C62" s="6">
        <v>5000</v>
      </c>
      <c r="D62" s="7" t="s">
        <v>21</v>
      </c>
      <c r="E62" s="8">
        <v>764500</v>
      </c>
      <c r="F62" s="8">
        <v>0</v>
      </c>
      <c r="G62" s="5">
        <f>E62+F62</f>
        <v>764500</v>
      </c>
      <c r="H62" s="8">
        <v>0</v>
      </c>
      <c r="I62" s="8">
        <v>0</v>
      </c>
      <c r="J62" s="5">
        <f>H62+I62</f>
        <v>0</v>
      </c>
      <c r="K62" s="8">
        <v>0</v>
      </c>
      <c r="L62" s="8">
        <v>0</v>
      </c>
      <c r="M62" s="5">
        <f t="shared" si="25"/>
        <v>0</v>
      </c>
      <c r="N62" s="8">
        <v>0</v>
      </c>
      <c r="O62" s="8">
        <v>0</v>
      </c>
      <c r="P62" s="5">
        <f t="shared" si="26"/>
        <v>0</v>
      </c>
      <c r="Q62" s="8">
        <f>+H62-N62</f>
        <v>0</v>
      </c>
      <c r="R62" s="8">
        <v>0</v>
      </c>
      <c r="S62" s="5">
        <f t="shared" si="27"/>
        <v>0</v>
      </c>
    </row>
    <row r="63" spans="2:19" x14ac:dyDescent="0.25">
      <c r="B63" s="27"/>
      <c r="C63" s="6">
        <v>6000</v>
      </c>
      <c r="D63" s="7" t="s">
        <v>22</v>
      </c>
      <c r="E63" s="8">
        <v>0</v>
      </c>
      <c r="F63" s="8">
        <v>0</v>
      </c>
      <c r="G63" s="5">
        <f t="shared" si="23"/>
        <v>0</v>
      </c>
      <c r="H63" s="8">
        <v>0</v>
      </c>
      <c r="I63" s="8">
        <v>0</v>
      </c>
      <c r="J63" s="5">
        <f t="shared" si="24"/>
        <v>0</v>
      </c>
      <c r="K63" s="8">
        <v>0</v>
      </c>
      <c r="L63" s="8">
        <v>0</v>
      </c>
      <c r="M63" s="5">
        <f t="shared" si="25"/>
        <v>0</v>
      </c>
      <c r="N63" s="8">
        <v>0</v>
      </c>
      <c r="O63" s="8">
        <v>0</v>
      </c>
      <c r="P63" s="5">
        <f t="shared" si="26"/>
        <v>0</v>
      </c>
      <c r="Q63" s="8">
        <v>0</v>
      </c>
      <c r="R63" s="8">
        <v>0</v>
      </c>
      <c r="S63" s="5">
        <f t="shared" si="27"/>
        <v>0</v>
      </c>
    </row>
    <row r="64" spans="2:19" ht="33.75" x14ac:dyDescent="0.25">
      <c r="B64" s="27">
        <v>2</v>
      </c>
      <c r="C64" s="11"/>
      <c r="D64" s="4" t="s">
        <v>23</v>
      </c>
      <c r="E64" s="5">
        <f>E69+E68+E67+E66+E65</f>
        <v>0</v>
      </c>
      <c r="F64" s="5">
        <f>F69+F68+F67+F66+F65</f>
        <v>0</v>
      </c>
      <c r="G64" s="5">
        <f>E64+F64</f>
        <v>0</v>
      </c>
      <c r="H64" s="5">
        <f>H69+H68+H67+H66+H65</f>
        <v>0</v>
      </c>
      <c r="I64" s="5">
        <f>I69+I68+I67+I66+I65</f>
        <v>0</v>
      </c>
      <c r="J64" s="5">
        <f t="shared" si="24"/>
        <v>0</v>
      </c>
      <c r="K64" s="5">
        <f>SUM(K65:K69)</f>
        <v>0</v>
      </c>
      <c r="L64" s="5">
        <f t="shared" ref="L64:R64" si="28">SUM(L65:L69)</f>
        <v>0</v>
      </c>
      <c r="M64" s="5">
        <f t="shared" si="25"/>
        <v>0</v>
      </c>
      <c r="N64" s="5">
        <f t="shared" si="28"/>
        <v>0</v>
      </c>
      <c r="O64" s="5">
        <f t="shared" si="28"/>
        <v>0</v>
      </c>
      <c r="P64" s="5">
        <f t="shared" si="26"/>
        <v>0</v>
      </c>
      <c r="Q64" s="5">
        <f t="shared" si="28"/>
        <v>0</v>
      </c>
      <c r="R64" s="5">
        <f t="shared" si="28"/>
        <v>0</v>
      </c>
      <c r="S64" s="5">
        <f t="shared" si="27"/>
        <v>0</v>
      </c>
    </row>
    <row r="65" spans="2:19" x14ac:dyDescent="0.25">
      <c r="B65" s="27"/>
      <c r="C65" s="6">
        <v>1000</v>
      </c>
      <c r="D65" s="12" t="s">
        <v>17</v>
      </c>
      <c r="E65" s="8">
        <v>0</v>
      </c>
      <c r="F65" s="8">
        <v>0</v>
      </c>
      <c r="G65" s="5">
        <f t="shared" si="23"/>
        <v>0</v>
      </c>
      <c r="H65" s="8">
        <v>0</v>
      </c>
      <c r="I65" s="8">
        <v>0</v>
      </c>
      <c r="J65" s="5">
        <f t="shared" si="24"/>
        <v>0</v>
      </c>
      <c r="K65" s="8">
        <v>0</v>
      </c>
      <c r="L65" s="8">
        <v>0</v>
      </c>
      <c r="M65" s="5">
        <f t="shared" si="25"/>
        <v>0</v>
      </c>
      <c r="N65" s="8">
        <v>0</v>
      </c>
      <c r="O65" s="8">
        <v>0</v>
      </c>
      <c r="P65" s="5">
        <f t="shared" si="26"/>
        <v>0</v>
      </c>
      <c r="Q65" s="8">
        <v>0</v>
      </c>
      <c r="R65" s="8">
        <v>0</v>
      </c>
      <c r="S65" s="5">
        <f t="shared" si="27"/>
        <v>0</v>
      </c>
    </row>
    <row r="66" spans="2:19" x14ac:dyDescent="0.25">
      <c r="B66" s="27"/>
      <c r="C66" s="6">
        <v>3000</v>
      </c>
      <c r="D66" s="12" t="s">
        <v>19</v>
      </c>
      <c r="E66" s="8">
        <v>0</v>
      </c>
      <c r="F66" s="8">
        <v>0</v>
      </c>
      <c r="G66" s="10">
        <f t="shared" si="23"/>
        <v>0</v>
      </c>
      <c r="H66" s="8">
        <v>0</v>
      </c>
      <c r="I66" s="8">
        <v>0</v>
      </c>
      <c r="J66" s="10">
        <f t="shared" si="24"/>
        <v>0</v>
      </c>
      <c r="K66" s="8"/>
      <c r="L66" s="8">
        <v>0</v>
      </c>
      <c r="M66" s="10">
        <f t="shared" si="25"/>
        <v>0</v>
      </c>
      <c r="N66" s="8"/>
      <c r="O66" s="8">
        <v>0</v>
      </c>
      <c r="P66" s="10">
        <f t="shared" si="26"/>
        <v>0</v>
      </c>
      <c r="Q66" s="8">
        <v>0</v>
      </c>
      <c r="R66" s="8">
        <v>0</v>
      </c>
      <c r="S66" s="5">
        <f t="shared" si="27"/>
        <v>0</v>
      </c>
    </row>
    <row r="67" spans="2:19" ht="22.5" x14ac:dyDescent="0.25">
      <c r="B67" s="27"/>
      <c r="C67" s="6">
        <v>4000</v>
      </c>
      <c r="D67" s="7" t="s">
        <v>20</v>
      </c>
      <c r="E67" s="8">
        <v>0</v>
      </c>
      <c r="F67" s="8">
        <v>0</v>
      </c>
      <c r="G67" s="10">
        <f t="shared" si="23"/>
        <v>0</v>
      </c>
      <c r="H67" s="8">
        <v>0</v>
      </c>
      <c r="I67" s="8">
        <v>0</v>
      </c>
      <c r="J67" s="10">
        <f t="shared" si="24"/>
        <v>0</v>
      </c>
      <c r="K67" s="8"/>
      <c r="L67" s="8"/>
      <c r="M67" s="5">
        <f t="shared" si="25"/>
        <v>0</v>
      </c>
      <c r="N67" s="8"/>
      <c r="O67" s="8"/>
      <c r="P67" s="5">
        <f t="shared" si="26"/>
        <v>0</v>
      </c>
      <c r="Q67" s="8">
        <v>0</v>
      </c>
      <c r="R67" s="8">
        <v>0</v>
      </c>
      <c r="S67" s="5">
        <f t="shared" si="27"/>
        <v>0</v>
      </c>
    </row>
    <row r="68" spans="2:19" x14ac:dyDescent="0.25">
      <c r="B68" s="27"/>
      <c r="C68" s="6">
        <v>5000</v>
      </c>
      <c r="D68" s="7" t="s">
        <v>21</v>
      </c>
      <c r="E68" s="8">
        <v>0</v>
      </c>
      <c r="F68" s="8">
        <v>0</v>
      </c>
      <c r="G68" s="10">
        <f t="shared" si="23"/>
        <v>0</v>
      </c>
      <c r="H68" s="8">
        <v>0</v>
      </c>
      <c r="I68" s="8">
        <v>0</v>
      </c>
      <c r="J68" s="10">
        <f t="shared" si="24"/>
        <v>0</v>
      </c>
      <c r="K68" s="8"/>
      <c r="L68" s="8"/>
      <c r="M68" s="5">
        <f t="shared" si="25"/>
        <v>0</v>
      </c>
      <c r="N68" s="8"/>
      <c r="O68" s="8"/>
      <c r="P68" s="5">
        <f t="shared" si="26"/>
        <v>0</v>
      </c>
      <c r="Q68" s="8">
        <v>0</v>
      </c>
      <c r="R68" s="8">
        <v>0</v>
      </c>
      <c r="S68" s="5">
        <f t="shared" si="27"/>
        <v>0</v>
      </c>
    </row>
    <row r="69" spans="2:19" x14ac:dyDescent="0.25">
      <c r="B69" s="27"/>
      <c r="C69" s="6">
        <v>6000</v>
      </c>
      <c r="D69" s="7" t="s">
        <v>22</v>
      </c>
      <c r="E69" s="8">
        <v>0</v>
      </c>
      <c r="F69" s="8">
        <v>0</v>
      </c>
      <c r="G69" s="10">
        <f t="shared" si="23"/>
        <v>0</v>
      </c>
      <c r="H69" s="8">
        <v>0</v>
      </c>
      <c r="I69" s="8">
        <v>0</v>
      </c>
      <c r="J69" s="10">
        <f t="shared" si="24"/>
        <v>0</v>
      </c>
      <c r="K69" s="8"/>
      <c r="L69" s="8"/>
      <c r="M69" s="5">
        <f t="shared" si="25"/>
        <v>0</v>
      </c>
      <c r="N69" s="8"/>
      <c r="O69" s="8"/>
      <c r="P69" s="5">
        <f t="shared" si="26"/>
        <v>0</v>
      </c>
      <c r="Q69" s="8">
        <v>0</v>
      </c>
      <c r="R69" s="8">
        <v>0</v>
      </c>
      <c r="S69" s="5">
        <f t="shared" si="27"/>
        <v>0</v>
      </c>
    </row>
    <row r="70" spans="2:19" ht="22.5" x14ac:dyDescent="0.25">
      <c r="B70" s="27">
        <v>3</v>
      </c>
      <c r="C70" s="11"/>
      <c r="D70" s="4" t="s">
        <v>24</v>
      </c>
      <c r="E70" s="5">
        <f>SUM(E71:E76)</f>
        <v>0</v>
      </c>
      <c r="F70" s="5">
        <f>F76+F75+F74+F73+F71</f>
        <v>0</v>
      </c>
      <c r="G70" s="5">
        <f>E70+F70</f>
        <v>0</v>
      </c>
      <c r="H70" s="5">
        <f>SUM(H71:H76)</f>
        <v>0</v>
      </c>
      <c r="I70" s="5">
        <f>I76+I75+I74+I73+I71</f>
        <v>0</v>
      </c>
      <c r="J70" s="5">
        <f t="shared" si="24"/>
        <v>0</v>
      </c>
      <c r="K70" s="5">
        <f>SUM(K71:K76)</f>
        <v>0</v>
      </c>
      <c r="L70" s="5">
        <f t="shared" ref="L70:R70" si="29">SUM(L71:L76)</f>
        <v>0</v>
      </c>
      <c r="M70" s="5">
        <f t="shared" si="25"/>
        <v>0</v>
      </c>
      <c r="N70" s="5">
        <f t="shared" si="29"/>
        <v>0</v>
      </c>
      <c r="O70" s="5">
        <f t="shared" si="29"/>
        <v>0</v>
      </c>
      <c r="P70" s="5">
        <f t="shared" si="26"/>
        <v>0</v>
      </c>
      <c r="Q70" s="5">
        <f t="shared" si="29"/>
        <v>0</v>
      </c>
      <c r="R70" s="5">
        <f t="shared" si="29"/>
        <v>0</v>
      </c>
      <c r="S70" s="5">
        <f t="shared" ref="S70:S71" si="30">Q70+R70</f>
        <v>0</v>
      </c>
    </row>
    <row r="71" spans="2:19" x14ac:dyDescent="0.25">
      <c r="B71" s="27"/>
      <c r="C71" s="6">
        <v>1000</v>
      </c>
      <c r="D71" s="12" t="s">
        <v>17</v>
      </c>
      <c r="E71" s="8">
        <v>0</v>
      </c>
      <c r="F71" s="8">
        <v>0</v>
      </c>
      <c r="G71" s="5">
        <f t="shared" ref="G71:G88" si="31">E71+F71</f>
        <v>0</v>
      </c>
      <c r="H71" s="8">
        <f t="shared" ref="H71" si="32">+E71</f>
        <v>0</v>
      </c>
      <c r="I71" s="8">
        <v>0</v>
      </c>
      <c r="J71" s="5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f t="shared" ref="N71" si="33">+K71</f>
        <v>0</v>
      </c>
      <c r="O71" s="8">
        <v>0</v>
      </c>
      <c r="P71" s="5">
        <f t="shared" si="26"/>
        <v>0</v>
      </c>
      <c r="Q71" s="8">
        <v>0</v>
      </c>
      <c r="R71" s="8">
        <v>0</v>
      </c>
      <c r="S71" s="10">
        <f t="shared" si="30"/>
        <v>0</v>
      </c>
    </row>
    <row r="72" spans="2:19" x14ac:dyDescent="0.25">
      <c r="B72" s="27"/>
      <c r="C72" s="6">
        <v>2000</v>
      </c>
      <c r="D72" s="12" t="s">
        <v>18</v>
      </c>
      <c r="E72" s="8">
        <v>0</v>
      </c>
      <c r="F72" s="8">
        <v>0</v>
      </c>
      <c r="G72" s="10">
        <f t="shared" si="31"/>
        <v>0</v>
      </c>
      <c r="H72" s="8">
        <f>+E72</f>
        <v>0</v>
      </c>
      <c r="I72" s="8">
        <v>0</v>
      </c>
      <c r="J72" s="10">
        <f t="shared" si="24"/>
        <v>0</v>
      </c>
      <c r="K72" s="8"/>
      <c r="L72" s="8">
        <v>0</v>
      </c>
      <c r="M72" s="10">
        <f t="shared" si="25"/>
        <v>0</v>
      </c>
      <c r="N72" s="8">
        <f>+K72</f>
        <v>0</v>
      </c>
      <c r="O72" s="8">
        <v>0</v>
      </c>
      <c r="P72" s="10">
        <f t="shared" si="26"/>
        <v>0</v>
      </c>
      <c r="Q72" s="8"/>
      <c r="R72" s="8">
        <v>0</v>
      </c>
      <c r="S72" s="10">
        <f>Q72+R72</f>
        <v>0</v>
      </c>
    </row>
    <row r="73" spans="2:19" x14ac:dyDescent="0.25">
      <c r="B73" s="27"/>
      <c r="C73" s="6">
        <v>3000</v>
      </c>
      <c r="D73" s="12" t="s">
        <v>19</v>
      </c>
      <c r="E73" s="8">
        <v>0</v>
      </c>
      <c r="F73" s="8">
        <v>0</v>
      </c>
      <c r="G73" s="10">
        <f t="shared" si="31"/>
        <v>0</v>
      </c>
      <c r="H73" s="8">
        <f t="shared" ref="H73:H76" si="34">+E73</f>
        <v>0</v>
      </c>
      <c r="I73" s="8">
        <v>0</v>
      </c>
      <c r="J73" s="10">
        <f t="shared" si="24"/>
        <v>0</v>
      </c>
      <c r="K73" s="8">
        <v>0</v>
      </c>
      <c r="L73" s="8">
        <v>0</v>
      </c>
      <c r="M73" s="10">
        <f t="shared" si="25"/>
        <v>0</v>
      </c>
      <c r="N73" s="8">
        <f t="shared" ref="N73:N76" si="35">+K73</f>
        <v>0</v>
      </c>
      <c r="O73" s="8">
        <v>0</v>
      </c>
      <c r="P73" s="10">
        <f t="shared" si="26"/>
        <v>0</v>
      </c>
      <c r="Q73" s="8">
        <v>0</v>
      </c>
      <c r="R73" s="8">
        <v>0</v>
      </c>
      <c r="S73" s="10">
        <f t="shared" ref="S73:S76" si="36">Q73+R73</f>
        <v>0</v>
      </c>
    </row>
    <row r="74" spans="2:19" ht="22.5" x14ac:dyDescent="0.25">
      <c r="B74" s="27"/>
      <c r="C74" s="6">
        <v>4000</v>
      </c>
      <c r="D74" s="7" t="s">
        <v>20</v>
      </c>
      <c r="E74" s="8">
        <v>0</v>
      </c>
      <c r="F74" s="8">
        <v>0</v>
      </c>
      <c r="G74" s="10">
        <f t="shared" si="31"/>
        <v>0</v>
      </c>
      <c r="H74" s="8">
        <f t="shared" si="34"/>
        <v>0</v>
      </c>
      <c r="I74" s="8">
        <v>0</v>
      </c>
      <c r="J74" s="10">
        <f t="shared" si="24"/>
        <v>0</v>
      </c>
      <c r="K74" s="8"/>
      <c r="L74" s="8"/>
      <c r="M74" s="5">
        <f t="shared" si="25"/>
        <v>0</v>
      </c>
      <c r="N74" s="8">
        <f t="shared" si="35"/>
        <v>0</v>
      </c>
      <c r="O74" s="8"/>
      <c r="P74" s="9">
        <f t="shared" si="26"/>
        <v>0</v>
      </c>
      <c r="Q74" s="8">
        <v>0</v>
      </c>
      <c r="R74" s="8">
        <v>0</v>
      </c>
      <c r="S74" s="10">
        <f t="shared" si="36"/>
        <v>0</v>
      </c>
    </row>
    <row r="75" spans="2:19" x14ac:dyDescent="0.25">
      <c r="B75" s="27"/>
      <c r="C75" s="6">
        <v>5000</v>
      </c>
      <c r="D75" s="7" t="s">
        <v>21</v>
      </c>
      <c r="E75" s="8">
        <v>0</v>
      </c>
      <c r="F75" s="8">
        <v>0</v>
      </c>
      <c r="G75" s="10">
        <f t="shared" si="31"/>
        <v>0</v>
      </c>
      <c r="H75" s="8">
        <f t="shared" si="34"/>
        <v>0</v>
      </c>
      <c r="I75" s="8">
        <v>0</v>
      </c>
      <c r="J75" s="10">
        <f t="shared" si="24"/>
        <v>0</v>
      </c>
      <c r="K75" s="8">
        <v>0</v>
      </c>
      <c r="L75" s="8"/>
      <c r="M75" s="10">
        <f t="shared" si="25"/>
        <v>0</v>
      </c>
      <c r="N75" s="8">
        <f t="shared" si="35"/>
        <v>0</v>
      </c>
      <c r="O75" s="8"/>
      <c r="P75" s="10">
        <f t="shared" si="26"/>
        <v>0</v>
      </c>
      <c r="Q75" s="8">
        <f>+H75-N75</f>
        <v>0</v>
      </c>
      <c r="R75" s="8">
        <v>0</v>
      </c>
      <c r="S75" s="10">
        <f t="shared" si="36"/>
        <v>0</v>
      </c>
    </row>
    <row r="76" spans="2:19" x14ac:dyDescent="0.25">
      <c r="B76" s="27"/>
      <c r="C76" s="6">
        <v>6000</v>
      </c>
      <c r="D76" s="7" t="s">
        <v>22</v>
      </c>
      <c r="E76" s="8">
        <v>0</v>
      </c>
      <c r="F76" s="8">
        <v>0</v>
      </c>
      <c r="G76" s="10">
        <f t="shared" si="31"/>
        <v>0</v>
      </c>
      <c r="H76" s="8">
        <f t="shared" si="34"/>
        <v>0</v>
      </c>
      <c r="I76" s="8">
        <v>0</v>
      </c>
      <c r="J76" s="10">
        <f t="shared" si="24"/>
        <v>0</v>
      </c>
      <c r="K76" s="8"/>
      <c r="L76" s="8"/>
      <c r="M76" s="5">
        <f t="shared" si="25"/>
        <v>0</v>
      </c>
      <c r="N76" s="8">
        <f t="shared" si="35"/>
        <v>0</v>
      </c>
      <c r="O76" s="8"/>
      <c r="P76" s="9">
        <f t="shared" si="26"/>
        <v>0</v>
      </c>
      <c r="Q76" s="8">
        <v>0</v>
      </c>
      <c r="R76" s="8">
        <v>0</v>
      </c>
      <c r="S76" s="10">
        <f t="shared" si="36"/>
        <v>0</v>
      </c>
    </row>
    <row r="77" spans="2:19" x14ac:dyDescent="0.25">
      <c r="B77" s="27">
        <v>4</v>
      </c>
      <c r="C77" s="11"/>
      <c r="D77" s="4" t="s">
        <v>25</v>
      </c>
      <c r="E77" s="5">
        <f>E82+E81+E80+E79+E78</f>
        <v>0</v>
      </c>
      <c r="F77" s="5">
        <f>F82+F81+F80+F79+F78</f>
        <v>0</v>
      </c>
      <c r="G77" s="5">
        <f t="shared" si="31"/>
        <v>0</v>
      </c>
      <c r="H77" s="5">
        <f>H82+H81+H80+H79+H78</f>
        <v>0</v>
      </c>
      <c r="I77" s="5">
        <f>I82+I81+I80+I79+I78</f>
        <v>0</v>
      </c>
      <c r="J77" s="5">
        <f t="shared" si="24"/>
        <v>0</v>
      </c>
      <c r="K77" s="5">
        <f>SUM(K78:K82)</f>
        <v>0</v>
      </c>
      <c r="L77" s="5">
        <f t="shared" ref="L77:R77" si="37">SUM(L78:L82)</f>
        <v>0</v>
      </c>
      <c r="M77" s="5">
        <f t="shared" si="25"/>
        <v>0</v>
      </c>
      <c r="N77" s="5">
        <f t="shared" si="37"/>
        <v>0</v>
      </c>
      <c r="O77" s="5">
        <f t="shared" si="37"/>
        <v>0</v>
      </c>
      <c r="P77" s="5">
        <f t="shared" si="26"/>
        <v>0</v>
      </c>
      <c r="Q77" s="5">
        <f t="shared" si="37"/>
        <v>0</v>
      </c>
      <c r="R77" s="5">
        <f t="shared" si="37"/>
        <v>0</v>
      </c>
      <c r="S77" s="5">
        <f t="shared" si="27"/>
        <v>0</v>
      </c>
    </row>
    <row r="78" spans="2:19" x14ac:dyDescent="0.25">
      <c r="B78" s="27"/>
      <c r="C78" s="6">
        <v>1000</v>
      </c>
      <c r="D78" s="12" t="s">
        <v>17</v>
      </c>
      <c r="E78" s="8">
        <v>0</v>
      </c>
      <c r="F78" s="8">
        <v>0</v>
      </c>
      <c r="G78" s="5">
        <f t="shared" si="31"/>
        <v>0</v>
      </c>
      <c r="H78" s="8">
        <v>0</v>
      </c>
      <c r="I78" s="8">
        <v>0</v>
      </c>
      <c r="J78" s="5">
        <f t="shared" si="24"/>
        <v>0</v>
      </c>
      <c r="K78" s="8">
        <v>0</v>
      </c>
      <c r="L78" s="8">
        <v>0</v>
      </c>
      <c r="M78" s="5">
        <f t="shared" si="25"/>
        <v>0</v>
      </c>
      <c r="N78" s="8">
        <v>0</v>
      </c>
      <c r="O78" s="8">
        <v>0</v>
      </c>
      <c r="P78" s="5">
        <f t="shared" si="26"/>
        <v>0</v>
      </c>
      <c r="Q78" s="8">
        <v>0</v>
      </c>
      <c r="R78" s="8">
        <v>0</v>
      </c>
      <c r="S78" s="5">
        <f t="shared" si="27"/>
        <v>0</v>
      </c>
    </row>
    <row r="79" spans="2:19" x14ac:dyDescent="0.25">
      <c r="B79" s="27"/>
      <c r="C79" s="6">
        <v>3000</v>
      </c>
      <c r="D79" s="12" t="s">
        <v>19</v>
      </c>
      <c r="E79" s="8">
        <v>0</v>
      </c>
      <c r="F79" s="8">
        <v>0</v>
      </c>
      <c r="G79" s="10">
        <f t="shared" si="31"/>
        <v>0</v>
      </c>
      <c r="H79" s="8">
        <v>0</v>
      </c>
      <c r="I79" s="8">
        <v>0</v>
      </c>
      <c r="J79" s="10">
        <f t="shared" si="24"/>
        <v>0</v>
      </c>
      <c r="K79" s="8">
        <v>0</v>
      </c>
      <c r="L79" s="8">
        <v>0</v>
      </c>
      <c r="M79" s="5">
        <f t="shared" si="25"/>
        <v>0</v>
      </c>
      <c r="N79" s="8">
        <v>0</v>
      </c>
      <c r="O79" s="8">
        <v>0</v>
      </c>
      <c r="P79" s="5">
        <f t="shared" si="26"/>
        <v>0</v>
      </c>
      <c r="Q79" s="8">
        <v>0</v>
      </c>
      <c r="R79" s="8">
        <v>0</v>
      </c>
      <c r="S79" s="5">
        <f t="shared" si="27"/>
        <v>0</v>
      </c>
    </row>
    <row r="80" spans="2:19" ht="22.5" x14ac:dyDescent="0.25">
      <c r="B80" s="27"/>
      <c r="C80" s="6">
        <v>4000</v>
      </c>
      <c r="D80" s="7" t="s">
        <v>20</v>
      </c>
      <c r="E80" s="8">
        <v>0</v>
      </c>
      <c r="F80" s="8">
        <v>0</v>
      </c>
      <c r="G80" s="10">
        <f t="shared" si="31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7"/>
        <v>0</v>
      </c>
    </row>
    <row r="81" spans="2:19" x14ac:dyDescent="0.25">
      <c r="B81" s="27"/>
      <c r="C81" s="6">
        <v>5000</v>
      </c>
      <c r="D81" s="7" t="s">
        <v>21</v>
      </c>
      <c r="E81" s="8">
        <v>0</v>
      </c>
      <c r="F81" s="8">
        <v>0</v>
      </c>
      <c r="G81" s="10">
        <f t="shared" si="31"/>
        <v>0</v>
      </c>
      <c r="H81" s="8">
        <v>0</v>
      </c>
      <c r="I81" s="8">
        <v>0</v>
      </c>
      <c r="J81" s="10">
        <f t="shared" si="24"/>
        <v>0</v>
      </c>
      <c r="K81" s="8"/>
      <c r="L81" s="8"/>
      <c r="M81" s="5">
        <f t="shared" si="25"/>
        <v>0</v>
      </c>
      <c r="N81" s="8"/>
      <c r="O81" s="8"/>
      <c r="P81" s="5">
        <f t="shared" si="26"/>
        <v>0</v>
      </c>
      <c r="Q81" s="8">
        <v>0</v>
      </c>
      <c r="R81" s="8">
        <v>0</v>
      </c>
      <c r="S81" s="5">
        <f t="shared" si="27"/>
        <v>0</v>
      </c>
    </row>
    <row r="82" spans="2:19" x14ac:dyDescent="0.25">
      <c r="B82" s="27"/>
      <c r="C82" s="6">
        <v>6000</v>
      </c>
      <c r="D82" s="7" t="s">
        <v>22</v>
      </c>
      <c r="E82" s="8">
        <v>0</v>
      </c>
      <c r="F82" s="8">
        <v>0</v>
      </c>
      <c r="G82" s="10">
        <f t="shared" si="31"/>
        <v>0</v>
      </c>
      <c r="H82" s="8">
        <v>0</v>
      </c>
      <c r="I82" s="8">
        <v>0</v>
      </c>
      <c r="J82" s="10">
        <f t="shared" si="24"/>
        <v>0</v>
      </c>
      <c r="K82" s="8"/>
      <c r="L82" s="8"/>
      <c r="M82" s="5">
        <f t="shared" si="25"/>
        <v>0</v>
      </c>
      <c r="N82" s="8"/>
      <c r="O82" s="8"/>
      <c r="P82" s="5">
        <f t="shared" si="26"/>
        <v>0</v>
      </c>
      <c r="Q82" s="8">
        <v>0</v>
      </c>
      <c r="R82" s="8">
        <v>0</v>
      </c>
      <c r="S82" s="5">
        <f t="shared" si="27"/>
        <v>0</v>
      </c>
    </row>
    <row r="83" spans="2:19" ht="22.5" x14ac:dyDescent="0.25">
      <c r="B83" s="27">
        <v>5</v>
      </c>
      <c r="C83" s="11"/>
      <c r="D83" s="4" t="s">
        <v>26</v>
      </c>
      <c r="E83" s="5">
        <f>E88+E87+E86+E85+E84</f>
        <v>0</v>
      </c>
      <c r="F83" s="5">
        <f>F88+F87+F86+F85+F84</f>
        <v>0</v>
      </c>
      <c r="G83" s="5">
        <f t="shared" si="31"/>
        <v>0</v>
      </c>
      <c r="H83" s="5">
        <f>H88+H87+H86+H85+H84</f>
        <v>0</v>
      </c>
      <c r="I83" s="5">
        <f>I88+I87+I86+I85+I84</f>
        <v>0</v>
      </c>
      <c r="J83" s="5">
        <f t="shared" si="24"/>
        <v>0</v>
      </c>
      <c r="K83" s="5">
        <f>SUM(K84:K88)</f>
        <v>0</v>
      </c>
      <c r="L83" s="5">
        <f t="shared" ref="L83:R83" si="38">SUM(L84:L88)</f>
        <v>0</v>
      </c>
      <c r="M83" s="5">
        <f t="shared" si="25"/>
        <v>0</v>
      </c>
      <c r="N83" s="5">
        <f t="shared" si="38"/>
        <v>0</v>
      </c>
      <c r="O83" s="5">
        <f t="shared" si="38"/>
        <v>0</v>
      </c>
      <c r="P83" s="5">
        <f t="shared" si="26"/>
        <v>0</v>
      </c>
      <c r="Q83" s="5">
        <f t="shared" si="38"/>
        <v>0</v>
      </c>
      <c r="R83" s="5">
        <f t="shared" si="38"/>
        <v>0</v>
      </c>
      <c r="S83" s="5">
        <f t="shared" si="27"/>
        <v>0</v>
      </c>
    </row>
    <row r="84" spans="2:19" x14ac:dyDescent="0.25">
      <c r="B84" s="27"/>
      <c r="C84" s="6">
        <v>1000</v>
      </c>
      <c r="D84" s="12" t="s">
        <v>17</v>
      </c>
      <c r="E84" s="8">
        <v>0</v>
      </c>
      <c r="F84" s="8">
        <v>0</v>
      </c>
      <c r="G84" s="5">
        <f t="shared" si="31"/>
        <v>0</v>
      </c>
      <c r="H84" s="8">
        <v>0</v>
      </c>
      <c r="I84" s="8">
        <v>0</v>
      </c>
      <c r="J84" s="5">
        <f t="shared" si="24"/>
        <v>0</v>
      </c>
      <c r="K84" s="8">
        <v>0</v>
      </c>
      <c r="L84" s="8">
        <v>0</v>
      </c>
      <c r="M84" s="5">
        <f t="shared" si="25"/>
        <v>0</v>
      </c>
      <c r="N84" s="8">
        <v>0</v>
      </c>
      <c r="O84" s="8">
        <v>0</v>
      </c>
      <c r="P84" s="5">
        <f t="shared" si="26"/>
        <v>0</v>
      </c>
      <c r="Q84" s="8">
        <v>0</v>
      </c>
      <c r="R84" s="8">
        <v>0</v>
      </c>
      <c r="S84" s="5">
        <f t="shared" si="27"/>
        <v>0</v>
      </c>
    </row>
    <row r="85" spans="2:19" x14ac:dyDescent="0.25">
      <c r="B85" s="27"/>
      <c r="C85" s="6">
        <v>3000</v>
      </c>
      <c r="D85" s="12" t="s">
        <v>19</v>
      </c>
      <c r="E85" s="8">
        <v>0</v>
      </c>
      <c r="F85" s="8">
        <v>0</v>
      </c>
      <c r="G85" s="10">
        <f t="shared" si="31"/>
        <v>0</v>
      </c>
      <c r="H85" s="8">
        <v>0</v>
      </c>
      <c r="I85" s="8">
        <v>0</v>
      </c>
      <c r="J85" s="10">
        <f t="shared" si="24"/>
        <v>0</v>
      </c>
      <c r="K85" s="8">
        <v>0</v>
      </c>
      <c r="L85" s="8">
        <v>0</v>
      </c>
      <c r="M85" s="5">
        <f t="shared" si="25"/>
        <v>0</v>
      </c>
      <c r="N85" s="8">
        <v>0</v>
      </c>
      <c r="O85" s="8">
        <v>0</v>
      </c>
      <c r="P85" s="5">
        <f t="shared" si="26"/>
        <v>0</v>
      </c>
      <c r="Q85" s="8">
        <v>0</v>
      </c>
      <c r="R85" s="8">
        <v>0</v>
      </c>
      <c r="S85" s="5">
        <f t="shared" si="27"/>
        <v>0</v>
      </c>
    </row>
    <row r="86" spans="2:19" ht="22.5" x14ac:dyDescent="0.25">
      <c r="B86" s="27"/>
      <c r="C86" s="6">
        <v>4000</v>
      </c>
      <c r="D86" s="7" t="s">
        <v>20</v>
      </c>
      <c r="E86" s="8">
        <v>0</v>
      </c>
      <c r="F86" s="8">
        <v>0</v>
      </c>
      <c r="G86" s="10">
        <f t="shared" si="31"/>
        <v>0</v>
      </c>
      <c r="H86" s="8">
        <v>0</v>
      </c>
      <c r="I86" s="8">
        <v>0</v>
      </c>
      <c r="J86" s="10">
        <f t="shared" si="24"/>
        <v>0</v>
      </c>
      <c r="K86" s="8"/>
      <c r="L86" s="8"/>
      <c r="M86" s="5">
        <f t="shared" si="25"/>
        <v>0</v>
      </c>
      <c r="N86" s="8"/>
      <c r="O86" s="8"/>
      <c r="P86" s="5">
        <f t="shared" si="26"/>
        <v>0</v>
      </c>
      <c r="Q86" s="8">
        <v>0</v>
      </c>
      <c r="R86" s="8">
        <v>0</v>
      </c>
      <c r="S86" s="5">
        <f t="shared" si="27"/>
        <v>0</v>
      </c>
    </row>
    <row r="87" spans="2:19" x14ac:dyDescent="0.25">
      <c r="B87" s="27"/>
      <c r="C87" s="6">
        <v>5000</v>
      </c>
      <c r="D87" s="7" t="s">
        <v>21</v>
      </c>
      <c r="E87" s="8">
        <v>0</v>
      </c>
      <c r="F87" s="8">
        <v>0</v>
      </c>
      <c r="G87" s="10">
        <f t="shared" si="31"/>
        <v>0</v>
      </c>
      <c r="H87" s="8"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/>
      <c r="O87" s="8"/>
      <c r="P87" s="5">
        <f t="shared" si="26"/>
        <v>0</v>
      </c>
      <c r="Q87" s="8">
        <v>0</v>
      </c>
      <c r="R87" s="8">
        <v>0</v>
      </c>
      <c r="S87" s="5">
        <f t="shared" si="27"/>
        <v>0</v>
      </c>
    </row>
    <row r="88" spans="2:19" x14ac:dyDescent="0.25">
      <c r="B88" s="27"/>
      <c r="C88" s="6">
        <v>6000</v>
      </c>
      <c r="D88" s="7" t="s">
        <v>22</v>
      </c>
      <c r="E88" s="8">
        <v>0</v>
      </c>
      <c r="F88" s="8">
        <v>0</v>
      </c>
      <c r="G88" s="10">
        <f t="shared" si="31"/>
        <v>0</v>
      </c>
      <c r="H88" s="8">
        <v>0</v>
      </c>
      <c r="I88" s="8">
        <v>0</v>
      </c>
      <c r="J88" s="10">
        <f t="shared" si="24"/>
        <v>0</v>
      </c>
      <c r="K88" s="8"/>
      <c r="L88" s="8"/>
      <c r="M88" s="5">
        <f t="shared" si="25"/>
        <v>0</v>
      </c>
      <c r="N88" s="8"/>
      <c r="O88" s="8"/>
      <c r="P88" s="5">
        <f t="shared" si="26"/>
        <v>0</v>
      </c>
      <c r="Q88" s="8">
        <v>0</v>
      </c>
      <c r="R88" s="8">
        <v>0</v>
      </c>
      <c r="S88" s="5">
        <f t="shared" si="27"/>
        <v>0</v>
      </c>
    </row>
  </sheetData>
  <mergeCells count="42">
    <mergeCell ref="B57:B63"/>
    <mergeCell ref="B64:B69"/>
    <mergeCell ref="B70:B76"/>
    <mergeCell ref="B77:B82"/>
    <mergeCell ref="B83:B88"/>
    <mergeCell ref="B54:B56"/>
    <mergeCell ref="C54:C56"/>
    <mergeCell ref="D54:D56"/>
    <mergeCell ref="E54:S54"/>
    <mergeCell ref="E55:G55"/>
    <mergeCell ref="H55:J55"/>
    <mergeCell ref="K55:M55"/>
    <mergeCell ref="N55:P55"/>
    <mergeCell ref="Q55:S55"/>
    <mergeCell ref="B53:S53"/>
    <mergeCell ref="B12:B18"/>
    <mergeCell ref="B19:B24"/>
    <mergeCell ref="B25:B31"/>
    <mergeCell ref="B32:B37"/>
    <mergeCell ref="B38:B43"/>
    <mergeCell ref="B45:S45"/>
    <mergeCell ref="B48:S48"/>
    <mergeCell ref="B49:S49"/>
    <mergeCell ref="B50:S50"/>
    <mergeCell ref="B51:S51"/>
    <mergeCell ref="B52:S52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7:S7"/>
    <mergeCell ref="E1:O1"/>
    <mergeCell ref="B3:S3"/>
    <mergeCell ref="B4:S4"/>
    <mergeCell ref="B5:S5"/>
    <mergeCell ref="B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dcterms:created xsi:type="dcterms:W3CDTF">2018-04-27T17:08:05Z</dcterms:created>
  <dcterms:modified xsi:type="dcterms:W3CDTF">2022-08-17T16:20:47Z</dcterms:modified>
</cp:coreProperties>
</file>