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lopez\Desktop\CEVAC ART 5\03 TRIMESTRE 2022\"/>
    </mc:Choice>
  </mc:AlternateContent>
  <bookViews>
    <workbookView xWindow="0" yWindow="0" windowWidth="17280" windowHeight="9090"/>
  </bookViews>
  <sheets>
    <sheet name="TERCER TRIMESTRE 202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2" i="3" l="1"/>
  <c r="N15" i="3" l="1"/>
  <c r="N76" i="3" l="1"/>
  <c r="N75" i="3"/>
  <c r="N74" i="3"/>
  <c r="N73" i="3"/>
  <c r="N71" i="3"/>
  <c r="N72" i="3"/>
  <c r="N27" i="3"/>
  <c r="H76" i="3"/>
  <c r="H75" i="3"/>
  <c r="H74" i="3"/>
  <c r="H73" i="3"/>
  <c r="H71" i="3"/>
  <c r="S76" i="3"/>
  <c r="S74" i="3"/>
  <c r="S73" i="3"/>
  <c r="S71" i="3"/>
  <c r="H72" i="3"/>
  <c r="E70" i="3"/>
  <c r="S72" i="3" l="1"/>
  <c r="H70" i="3"/>
  <c r="P15" i="3" l="1"/>
  <c r="H15" i="3"/>
  <c r="H12" i="3" s="1"/>
  <c r="M21" i="3"/>
  <c r="K19" i="3"/>
  <c r="N21" i="3"/>
  <c r="N19" i="3" s="1"/>
  <c r="P19" i="3" s="1"/>
  <c r="H21" i="3"/>
  <c r="H30" i="3"/>
  <c r="N12" i="3" l="1"/>
  <c r="P12" i="3" s="1"/>
  <c r="P21" i="3"/>
  <c r="N28" i="3" l="1"/>
  <c r="R36" i="3" l="1"/>
  <c r="N36" i="3"/>
  <c r="H36" i="3"/>
  <c r="J36" i="3" s="1"/>
  <c r="N29" i="3"/>
  <c r="N30" i="3"/>
  <c r="N31" i="3"/>
  <c r="P27" i="3"/>
  <c r="N26" i="3"/>
  <c r="P26" i="3" s="1"/>
  <c r="P28" i="3"/>
  <c r="M28" i="3"/>
  <c r="K25" i="3"/>
  <c r="Q29" i="3"/>
  <c r="Q31" i="3"/>
  <c r="H29" i="3"/>
  <c r="H31" i="3"/>
  <c r="H27" i="3"/>
  <c r="H26" i="3"/>
  <c r="H28" i="3"/>
  <c r="Q28" i="3" s="1"/>
  <c r="N25" i="3" l="1"/>
  <c r="P25" i="3" s="1"/>
  <c r="Q27" i="3"/>
  <c r="P30" i="3"/>
  <c r="N32" i="3"/>
  <c r="P32" i="3" s="1"/>
  <c r="P36" i="3"/>
  <c r="Q36" i="3"/>
  <c r="S36" i="3" s="1"/>
  <c r="Q30" i="3"/>
  <c r="Q26" i="3"/>
  <c r="S27" i="3" l="1"/>
  <c r="P88" i="3"/>
  <c r="M88" i="3"/>
  <c r="S88" i="3" s="1"/>
  <c r="J88" i="3"/>
  <c r="G88" i="3"/>
  <c r="P87" i="3"/>
  <c r="M87" i="3"/>
  <c r="J87" i="3"/>
  <c r="G87" i="3"/>
  <c r="P86" i="3"/>
  <c r="M86" i="3"/>
  <c r="S86" i="3" s="1"/>
  <c r="J86" i="3"/>
  <c r="G86" i="3"/>
  <c r="P85" i="3"/>
  <c r="M85" i="3"/>
  <c r="J85" i="3"/>
  <c r="G85" i="3"/>
  <c r="P84" i="3"/>
  <c r="M84" i="3"/>
  <c r="J84" i="3"/>
  <c r="G84" i="3"/>
  <c r="R83" i="3"/>
  <c r="Q83" i="3"/>
  <c r="O83" i="3"/>
  <c r="N83" i="3"/>
  <c r="L83" i="3"/>
  <c r="K83" i="3"/>
  <c r="I83" i="3"/>
  <c r="H83" i="3"/>
  <c r="F83" i="3"/>
  <c r="E83" i="3"/>
  <c r="P82" i="3"/>
  <c r="M82" i="3"/>
  <c r="S82" i="3" s="1"/>
  <c r="J82" i="3"/>
  <c r="G82" i="3"/>
  <c r="P81" i="3"/>
  <c r="M81" i="3"/>
  <c r="J81" i="3"/>
  <c r="G81" i="3"/>
  <c r="P80" i="3"/>
  <c r="M80" i="3"/>
  <c r="J80" i="3"/>
  <c r="G80" i="3"/>
  <c r="P79" i="3"/>
  <c r="M79" i="3"/>
  <c r="S79" i="3" s="1"/>
  <c r="J79" i="3"/>
  <c r="G79" i="3"/>
  <c r="P78" i="3"/>
  <c r="M78" i="3"/>
  <c r="S78" i="3" s="1"/>
  <c r="J78" i="3"/>
  <c r="G78" i="3"/>
  <c r="R77" i="3"/>
  <c r="Q77" i="3"/>
  <c r="O77" i="3"/>
  <c r="N77" i="3"/>
  <c r="L77" i="3"/>
  <c r="K77" i="3"/>
  <c r="M77" i="3" s="1"/>
  <c r="I77" i="3"/>
  <c r="H77" i="3"/>
  <c r="J77" i="3" s="1"/>
  <c r="F77" i="3"/>
  <c r="E77" i="3"/>
  <c r="G77" i="3" s="1"/>
  <c r="P76" i="3"/>
  <c r="M76" i="3"/>
  <c r="J76" i="3"/>
  <c r="G76" i="3"/>
  <c r="Q75" i="3"/>
  <c r="P75" i="3"/>
  <c r="M75" i="3"/>
  <c r="J75" i="3"/>
  <c r="G75" i="3"/>
  <c r="P74" i="3"/>
  <c r="M74" i="3"/>
  <c r="J74" i="3"/>
  <c r="G74" i="3"/>
  <c r="P73" i="3"/>
  <c r="M73" i="3"/>
  <c r="J73" i="3"/>
  <c r="G73" i="3"/>
  <c r="P72" i="3"/>
  <c r="M72" i="3"/>
  <c r="J72" i="3"/>
  <c r="G72" i="3"/>
  <c r="P71" i="3"/>
  <c r="M71" i="3"/>
  <c r="J71" i="3"/>
  <c r="G71" i="3"/>
  <c r="R70" i="3"/>
  <c r="O70" i="3"/>
  <c r="N70" i="3"/>
  <c r="L70" i="3"/>
  <c r="K70" i="3"/>
  <c r="I70" i="3"/>
  <c r="J70" i="3" s="1"/>
  <c r="F70" i="3"/>
  <c r="G70" i="3" s="1"/>
  <c r="P69" i="3"/>
  <c r="M69" i="3"/>
  <c r="J69" i="3"/>
  <c r="G69" i="3"/>
  <c r="P68" i="3"/>
  <c r="M68" i="3"/>
  <c r="J68" i="3"/>
  <c r="G68" i="3"/>
  <c r="P67" i="3"/>
  <c r="M67" i="3"/>
  <c r="J67" i="3"/>
  <c r="G67" i="3"/>
  <c r="P66" i="3"/>
  <c r="M66" i="3"/>
  <c r="J66" i="3"/>
  <c r="G66" i="3"/>
  <c r="P65" i="3"/>
  <c r="M65" i="3"/>
  <c r="J65" i="3"/>
  <c r="G65" i="3"/>
  <c r="R64" i="3"/>
  <c r="Q64" i="3"/>
  <c r="O64" i="3"/>
  <c r="N64" i="3"/>
  <c r="P64" i="3" s="1"/>
  <c r="L64" i="3"/>
  <c r="K64" i="3"/>
  <c r="I64" i="3"/>
  <c r="H64" i="3"/>
  <c r="F64" i="3"/>
  <c r="E64" i="3"/>
  <c r="P63" i="3"/>
  <c r="M63" i="3"/>
  <c r="J63" i="3"/>
  <c r="G63" i="3"/>
  <c r="P62" i="3"/>
  <c r="M62" i="3"/>
  <c r="J62" i="3"/>
  <c r="G62" i="3"/>
  <c r="P61" i="3"/>
  <c r="M61" i="3"/>
  <c r="S61" i="3" s="1"/>
  <c r="J61" i="3"/>
  <c r="G61" i="3"/>
  <c r="P60" i="3"/>
  <c r="S60" i="3" s="1"/>
  <c r="M60" i="3"/>
  <c r="J60" i="3"/>
  <c r="G60" i="3"/>
  <c r="P59" i="3"/>
  <c r="M59" i="3"/>
  <c r="S59" i="3" s="1"/>
  <c r="J59" i="3"/>
  <c r="G59" i="3"/>
  <c r="P58" i="3"/>
  <c r="M58" i="3"/>
  <c r="S58" i="3" s="1"/>
  <c r="J58" i="3"/>
  <c r="G58" i="3"/>
  <c r="R57" i="3"/>
  <c r="Q57" i="3"/>
  <c r="O57" i="3"/>
  <c r="N57" i="3"/>
  <c r="P57" i="3" s="1"/>
  <c r="L57" i="3"/>
  <c r="K57" i="3"/>
  <c r="M57" i="3" s="1"/>
  <c r="I57" i="3"/>
  <c r="H57" i="3"/>
  <c r="F57" i="3"/>
  <c r="E57" i="3"/>
  <c r="G57" i="3" s="1"/>
  <c r="R43" i="3"/>
  <c r="Q43" i="3"/>
  <c r="S43" i="3" s="1"/>
  <c r="M43" i="3"/>
  <c r="J43" i="3"/>
  <c r="G43" i="3"/>
  <c r="R42" i="3"/>
  <c r="Q42" i="3"/>
  <c r="M42" i="3"/>
  <c r="J42" i="3"/>
  <c r="G42" i="3"/>
  <c r="R41" i="3"/>
  <c r="Q41" i="3"/>
  <c r="M41" i="3"/>
  <c r="J41" i="3"/>
  <c r="G41" i="3"/>
  <c r="R40" i="3"/>
  <c r="Q40" i="3"/>
  <c r="S40" i="3" s="1"/>
  <c r="M40" i="3"/>
  <c r="J40" i="3"/>
  <c r="G40" i="3"/>
  <c r="R39" i="3"/>
  <c r="Q39" i="3"/>
  <c r="S39" i="3" s="1"/>
  <c r="M39" i="3"/>
  <c r="J39" i="3"/>
  <c r="G39" i="3"/>
  <c r="L38" i="3"/>
  <c r="K38" i="3"/>
  <c r="I38" i="3"/>
  <c r="H38" i="3"/>
  <c r="J38" i="3" s="1"/>
  <c r="F38" i="3"/>
  <c r="E38" i="3"/>
  <c r="R37" i="3"/>
  <c r="Q37" i="3"/>
  <c r="M37" i="3"/>
  <c r="J37" i="3"/>
  <c r="G37" i="3"/>
  <c r="M36" i="3"/>
  <c r="G36" i="3"/>
  <c r="R35" i="3"/>
  <c r="S35" i="3" s="1"/>
  <c r="Q35" i="3"/>
  <c r="M35" i="3"/>
  <c r="J35" i="3"/>
  <c r="G35" i="3"/>
  <c r="R34" i="3"/>
  <c r="Q34" i="3"/>
  <c r="M34" i="3"/>
  <c r="J34" i="3"/>
  <c r="G34" i="3"/>
  <c r="R33" i="3"/>
  <c r="Q33" i="3"/>
  <c r="S33" i="3" s="1"/>
  <c r="M33" i="3"/>
  <c r="J33" i="3"/>
  <c r="G33" i="3"/>
  <c r="L32" i="3"/>
  <c r="K32" i="3"/>
  <c r="I32" i="3"/>
  <c r="H32" i="3"/>
  <c r="F32" i="3"/>
  <c r="E32" i="3"/>
  <c r="R31" i="3"/>
  <c r="S31" i="3" s="1"/>
  <c r="M31" i="3"/>
  <c r="J31" i="3"/>
  <c r="G31" i="3"/>
  <c r="R30" i="3"/>
  <c r="S30" i="3" s="1"/>
  <c r="M30" i="3"/>
  <c r="J30" i="3"/>
  <c r="G30" i="3"/>
  <c r="R29" i="3"/>
  <c r="M29" i="3"/>
  <c r="J29" i="3"/>
  <c r="G29" i="3"/>
  <c r="R28" i="3"/>
  <c r="S28" i="3" s="1"/>
  <c r="J28" i="3"/>
  <c r="G28" i="3"/>
  <c r="R27" i="3"/>
  <c r="M27" i="3"/>
  <c r="J27" i="3"/>
  <c r="G27" i="3"/>
  <c r="R26" i="3"/>
  <c r="M26" i="3"/>
  <c r="J26" i="3"/>
  <c r="G26" i="3"/>
  <c r="L25" i="3"/>
  <c r="M25" i="3" s="1"/>
  <c r="I25" i="3"/>
  <c r="H25" i="3"/>
  <c r="F25" i="3"/>
  <c r="E25" i="3"/>
  <c r="R24" i="3"/>
  <c r="Q24" i="3"/>
  <c r="S24" i="3" s="1"/>
  <c r="M24" i="3"/>
  <c r="J24" i="3"/>
  <c r="G24" i="3"/>
  <c r="R23" i="3"/>
  <c r="Q23" i="3"/>
  <c r="M23" i="3"/>
  <c r="J23" i="3"/>
  <c r="G23" i="3"/>
  <c r="R22" i="3"/>
  <c r="Q22" i="3"/>
  <c r="M22" i="3"/>
  <c r="J22" i="3"/>
  <c r="G22" i="3"/>
  <c r="R21" i="3"/>
  <c r="Q21" i="3"/>
  <c r="J21" i="3"/>
  <c r="G21" i="3"/>
  <c r="R20" i="3"/>
  <c r="Q20" i="3"/>
  <c r="M20" i="3"/>
  <c r="J20" i="3"/>
  <c r="G20" i="3"/>
  <c r="L19" i="3"/>
  <c r="M19" i="3"/>
  <c r="I19" i="3"/>
  <c r="H19" i="3"/>
  <c r="J19" i="3" s="1"/>
  <c r="F19" i="3"/>
  <c r="E19" i="3"/>
  <c r="R18" i="3"/>
  <c r="Q18" i="3"/>
  <c r="S18" i="3" s="1"/>
  <c r="M18" i="3"/>
  <c r="J18" i="3"/>
  <c r="G18" i="3"/>
  <c r="R17" i="3"/>
  <c r="Q17" i="3"/>
  <c r="M17" i="3"/>
  <c r="J17" i="3"/>
  <c r="G17" i="3"/>
  <c r="R16" i="3"/>
  <c r="Q16" i="3"/>
  <c r="S16" i="3" s="1"/>
  <c r="M16" i="3"/>
  <c r="J16" i="3"/>
  <c r="G16" i="3"/>
  <c r="R15" i="3"/>
  <c r="Q15" i="3"/>
  <c r="S15" i="3" s="1"/>
  <c r="M15" i="3"/>
  <c r="J15" i="3"/>
  <c r="G15" i="3"/>
  <c r="R14" i="3"/>
  <c r="Q14" i="3"/>
  <c r="M14" i="3"/>
  <c r="J14" i="3"/>
  <c r="G14" i="3"/>
  <c r="R13" i="3"/>
  <c r="Q13" i="3"/>
  <c r="M13" i="3"/>
  <c r="J13" i="3"/>
  <c r="G13" i="3"/>
  <c r="L12" i="3"/>
  <c r="K12" i="3"/>
  <c r="M12" i="3" s="1"/>
  <c r="I12" i="3"/>
  <c r="J12" i="3" s="1"/>
  <c r="F12" i="3"/>
  <c r="E12" i="3"/>
  <c r="S62" i="3" l="1"/>
  <c r="S66" i="3"/>
  <c r="R12" i="3"/>
  <c r="R19" i="3"/>
  <c r="J32" i="3"/>
  <c r="S57" i="3"/>
  <c r="M32" i="3"/>
  <c r="G38" i="3"/>
  <c r="S42" i="3"/>
  <c r="G25" i="3"/>
  <c r="S63" i="3"/>
  <c r="S80" i="3"/>
  <c r="J83" i="3"/>
  <c r="S20" i="3"/>
  <c r="S14" i="3"/>
  <c r="S69" i="3"/>
  <c r="S13" i="3"/>
  <c r="R38" i="3"/>
  <c r="P77" i="3"/>
  <c r="S77" i="3" s="1"/>
  <c r="J25" i="3"/>
  <c r="M38" i="3"/>
  <c r="S23" i="3"/>
  <c r="G32" i="3"/>
  <c r="S65" i="3"/>
  <c r="S34" i="3"/>
  <c r="S37" i="3"/>
  <c r="J57" i="3"/>
  <c r="S81" i="3"/>
  <c r="M64" i="3"/>
  <c r="S64" i="3" s="1"/>
  <c r="Q70" i="3"/>
  <c r="S70" i="3" s="1"/>
  <c r="S75" i="3"/>
  <c r="M70" i="3"/>
  <c r="P70" i="3"/>
  <c r="G12" i="3"/>
  <c r="S21" i="3"/>
  <c r="G19" i="3"/>
  <c r="Q25" i="3"/>
  <c r="S17" i="3"/>
  <c r="S29" i="3"/>
  <c r="R32" i="3"/>
  <c r="S41" i="3"/>
  <c r="G64" i="3"/>
  <c r="S67" i="3"/>
  <c r="S68" i="3"/>
  <c r="P83" i="3"/>
  <c r="S87" i="3"/>
  <c r="S26" i="3"/>
  <c r="Q32" i="3"/>
  <c r="S22" i="3"/>
  <c r="R25" i="3"/>
  <c r="J64" i="3"/>
  <c r="G83" i="3"/>
  <c r="M83" i="3"/>
  <c r="S84" i="3"/>
  <c r="S85" i="3"/>
  <c r="Q12" i="3"/>
  <c r="Q19" i="3"/>
  <c r="S19" i="3" s="1"/>
  <c r="Q38" i="3"/>
  <c r="S38" i="3" s="1"/>
  <c r="S25" i="3" l="1"/>
  <c r="S12" i="3"/>
  <c r="S32" i="3"/>
  <c r="S83" i="3"/>
</calcChain>
</file>

<file path=xl/sharedStrings.xml><?xml version="1.0" encoding="utf-8"?>
<sst xmlns="http://schemas.openxmlformats.org/spreadsheetml/2006/main" count="126" uniqueCount="31">
  <si>
    <t>FORMATO GENERAL</t>
  </si>
  <si>
    <t>SISTEMA NACIONAL DE SEGURIDAD PUBLICA</t>
  </si>
  <si>
    <t>(PESOS)</t>
  </si>
  <si>
    <t>ENTIDAD FEDERATIVA: ESTADO DE MÉXICO / MUNICIPIO DE IXTAPALUCA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</si>
  <si>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</si>
  <si>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</si>
  <si>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</si>
  <si>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</si>
  <si>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</si>
  <si>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</si>
  <si>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</si>
  <si>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</si>
  <si>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</si>
  <si>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</si>
  <si>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</si>
  <si>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</si>
  <si>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</si>
  <si>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</si>
  <si>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</si>
  <si>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</si>
  <si>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</si>
  <si>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</si>
  <si>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</si>
  <si>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</si>
  <si>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Profesionalizacion de las Instituciones de Seguridad Publica</t>
  </si>
  <si>
    <t>Red Nacional de Telecomunicaciones</t>
  </si>
  <si>
    <t>Aportacion por Parte del Municipio (Coparticipacion)</t>
  </si>
  <si>
    <t>AVANCE EN LA APLICACION DE LOS RECURSOS ASIGNADOS A LOS PROGRAMAS DE SEGURIDAD PUBLICA 2022</t>
  </si>
  <si>
    <t>FORTASEG 2022</t>
  </si>
  <si>
    <t>FASP 2022</t>
  </si>
  <si>
    <t>(cifras al 30 de septiembre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</si>
</sst>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6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353578</xdr:colOff>
      <xdr:row>18</xdr:row>
      <xdr:rowOff>153697</xdr:rowOff>
    </xdr:from>
    <xdr:ext cx="13809004" cy="1385827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137637">
          <a:off x="1280101" y="3998333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tabSelected="1" topLeftCell="A36" zoomScale="110" zoomScaleNormal="110" workbookViewId="0">
      <selection activeCell="A52" sqref="A52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7.7109375" customWidth="1"/>
    <col min="4" max="4" width="30.7109375" customWidth="1"/>
    <col min="5" max="19" width="11.7109375" customWidth="1"/>
  </cols>
  <sheetData>
    <row r="1" spans="2:19" ht="21" x14ac:dyDescent="0.35">
      <c r="D1" s="1"/>
      <c r="E1" s="16" t="s">
        <v>28</v>
      </c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9" x14ac:dyDescent="0.25">
      <c r="D2" s="1"/>
    </row>
    <row r="3" spans="2:19" x14ac:dyDescent="0.2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2:19" x14ac:dyDescent="0.25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x14ac:dyDescent="0.25">
      <c r="B5" s="20" t="s">
        <v>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2:19" x14ac:dyDescent="0.25">
      <c r="B6" s="20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2:19" x14ac:dyDescent="0.25">
      <c r="B7" s="13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2:19" x14ac:dyDescent="0.25">
      <c r="B8" s="23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x14ac:dyDescent="0.25">
      <c r="B9" s="24" t="s">
        <v>4</v>
      </c>
      <c r="C9" s="24" t="s">
        <v>5</v>
      </c>
      <c r="D9" s="25" t="s">
        <v>6</v>
      </c>
      <c r="E9" s="26" t="s">
        <v>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2:19" x14ac:dyDescent="0.25">
      <c r="B10" s="24"/>
      <c r="C10" s="24"/>
      <c r="D10" s="25"/>
      <c r="E10" s="26" t="s">
        <v>8</v>
      </c>
      <c r="F10" s="26"/>
      <c r="G10" s="26"/>
      <c r="H10" s="26" t="s">
        <v>9</v>
      </c>
      <c r="I10" s="26"/>
      <c r="J10" s="26"/>
      <c r="K10" s="26" t="s">
        <v>10</v>
      </c>
      <c r="L10" s="26"/>
      <c r="M10" s="26"/>
      <c r="N10" s="26" t="s">
        <v>11</v>
      </c>
      <c r="O10" s="26"/>
      <c r="P10" s="26"/>
      <c r="Q10" s="26" t="s">
        <v>12</v>
      </c>
      <c r="R10" s="26"/>
      <c r="S10" s="26"/>
    </row>
    <row r="11" spans="2:19" x14ac:dyDescent="0.25">
      <c r="B11" s="24"/>
      <c r="C11" s="24"/>
      <c r="D11" s="25"/>
      <c r="E11" s="2" t="s">
        <v>13</v>
      </c>
      <c r="F11" s="2" t="s">
        <v>14</v>
      </c>
      <c r="G11" s="2" t="s">
        <v>15</v>
      </c>
      <c r="H11" s="2" t="s">
        <v>13</v>
      </c>
      <c r="I11" s="2" t="s">
        <v>14</v>
      </c>
      <c r="J11" s="2" t="s">
        <v>15</v>
      </c>
      <c r="K11" s="2" t="s">
        <v>13</v>
      </c>
      <c r="L11" s="2" t="s">
        <v>14</v>
      </c>
      <c r="M11" s="2" t="s">
        <v>15</v>
      </c>
      <c r="N11" s="2" t="s">
        <v>13</v>
      </c>
      <c r="O11" s="2" t="s">
        <v>14</v>
      </c>
      <c r="P11" s="2" t="s">
        <v>15</v>
      </c>
      <c r="Q11" s="2" t="s">
        <v>13</v>
      </c>
      <c r="R11" s="2" t="s">
        <v>14</v>
      </c>
      <c r="S11" s="2" t="s">
        <v>15</v>
      </c>
    </row>
    <row r="12" spans="2:19" ht="33.75" x14ac:dyDescent="0.25">
      <c r="B12" s="27">
        <v>1</v>
      </c>
      <c r="C12" s="3"/>
      <c r="D12" s="4" t="s">
        <v>16</v>
      </c>
      <c r="E12" s="5">
        <f>E18+E17+E16+E15+E14+E13</f>
        <v>0</v>
      </c>
      <c r="F12" s="5">
        <f>F18+F17+F16+F15+F14+F13</f>
        <v>0</v>
      </c>
      <c r="G12" s="5">
        <f>E12+F12</f>
        <v>0</v>
      </c>
      <c r="H12" s="5">
        <f>H17+H16+H15+H14+H13</f>
        <v>0</v>
      </c>
      <c r="I12" s="5">
        <f>I18+I17+I16+I15+I14+I13</f>
        <v>0</v>
      </c>
      <c r="J12" s="5">
        <f>H12+I12</f>
        <v>0</v>
      </c>
      <c r="K12" s="5">
        <f>SUM(K13:K18)</f>
        <v>0</v>
      </c>
      <c r="L12" s="5">
        <f>SUM(L13:L18)</f>
        <v>0</v>
      </c>
      <c r="M12" s="5">
        <f>+K12+L12</f>
        <v>0</v>
      </c>
      <c r="N12" s="5">
        <f>SUM(N13:N18)</f>
        <v>0</v>
      </c>
      <c r="O12" s="5">
        <v>0</v>
      </c>
      <c r="P12" s="5">
        <f>+N12+O12</f>
        <v>0</v>
      </c>
      <c r="Q12" s="5">
        <f>Q18+Q17+Q16+Q15+Q14+Q13</f>
        <v>0</v>
      </c>
      <c r="R12" s="5">
        <f>R18+R17+R16+R15+R14+R13</f>
        <v>0</v>
      </c>
      <c r="S12" s="5">
        <f>Q12+R12</f>
        <v>0</v>
      </c>
    </row>
    <row r="13" spans="2:19" x14ac:dyDescent="0.25">
      <c r="B13" s="27"/>
      <c r="C13" s="6">
        <v>1000</v>
      </c>
      <c r="D13" s="7" t="s">
        <v>17</v>
      </c>
      <c r="E13" s="8">
        <v>0</v>
      </c>
      <c r="F13" s="8">
        <v>0</v>
      </c>
      <c r="G13" s="5">
        <f>E13+F13</f>
        <v>0</v>
      </c>
      <c r="H13" s="8">
        <v>0</v>
      </c>
      <c r="I13" s="8">
        <v>0</v>
      </c>
      <c r="J13" s="5">
        <f t="shared" ref="J13:J43" si="0">H13+I13</f>
        <v>0</v>
      </c>
      <c r="K13" s="8">
        <v>0</v>
      </c>
      <c r="L13" s="8">
        <v>0</v>
      </c>
      <c r="M13" s="5">
        <f t="shared" ref="M13:M43" si="1">+K13+L13</f>
        <v>0</v>
      </c>
      <c r="N13" s="8">
        <v>0</v>
      </c>
      <c r="O13" s="8">
        <v>0</v>
      </c>
      <c r="P13" s="9">
        <v>0</v>
      </c>
      <c r="Q13" s="8">
        <f t="shared" ref="Q13:R18" si="2">+H13-N13</f>
        <v>0</v>
      </c>
      <c r="R13" s="8">
        <f t="shared" si="2"/>
        <v>0</v>
      </c>
      <c r="S13" s="5">
        <f t="shared" ref="S13:S43" si="3">Q13+R13</f>
        <v>0</v>
      </c>
    </row>
    <row r="14" spans="2:19" x14ac:dyDescent="0.25">
      <c r="B14" s="27"/>
      <c r="C14" s="6">
        <v>2000</v>
      </c>
      <c r="D14" s="7" t="s">
        <v>18</v>
      </c>
      <c r="E14" s="8">
        <v>0</v>
      </c>
      <c r="F14" s="8">
        <v>0</v>
      </c>
      <c r="G14" s="5">
        <f>E14+F14</f>
        <v>0</v>
      </c>
      <c r="H14" s="8">
        <v>0</v>
      </c>
      <c r="I14" s="8">
        <v>0</v>
      </c>
      <c r="J14" s="5">
        <f t="shared" si="0"/>
        <v>0</v>
      </c>
      <c r="K14" s="8">
        <v>0</v>
      </c>
      <c r="L14" s="8">
        <v>0</v>
      </c>
      <c r="M14" s="5">
        <f t="shared" si="1"/>
        <v>0</v>
      </c>
      <c r="N14" s="8">
        <v>0</v>
      </c>
      <c r="O14" s="8">
        <v>0</v>
      </c>
      <c r="P14" s="9">
        <v>0</v>
      </c>
      <c r="Q14" s="8">
        <f t="shared" si="2"/>
        <v>0</v>
      </c>
      <c r="R14" s="8">
        <f t="shared" si="2"/>
        <v>0</v>
      </c>
      <c r="S14" s="5">
        <f t="shared" si="3"/>
        <v>0</v>
      </c>
    </row>
    <row r="15" spans="2:19" x14ac:dyDescent="0.25">
      <c r="B15" s="27"/>
      <c r="C15" s="6">
        <v>3000</v>
      </c>
      <c r="D15" s="7" t="s">
        <v>19</v>
      </c>
      <c r="E15" s="8">
        <v>0</v>
      </c>
      <c r="F15" s="8">
        <v>0</v>
      </c>
      <c r="G15" s="10">
        <f t="shared" ref="G15:G43" si="4">E15+F15</f>
        <v>0</v>
      </c>
      <c r="H15" s="8">
        <f>E15</f>
        <v>0</v>
      </c>
      <c r="I15" s="8">
        <v>0</v>
      </c>
      <c r="J15" s="10">
        <f t="shared" si="0"/>
        <v>0</v>
      </c>
      <c r="K15" s="8">
        <v>0</v>
      </c>
      <c r="L15" s="8">
        <v>0</v>
      </c>
      <c r="M15" s="10">
        <f t="shared" si="1"/>
        <v>0</v>
      </c>
      <c r="N15" s="8">
        <f>K15</f>
        <v>0</v>
      </c>
      <c r="O15" s="8">
        <v>0</v>
      </c>
      <c r="P15" s="10">
        <f>+N15+O15</f>
        <v>0</v>
      </c>
      <c r="Q15" s="8">
        <f t="shared" si="2"/>
        <v>0</v>
      </c>
      <c r="R15" s="8">
        <f t="shared" si="2"/>
        <v>0</v>
      </c>
      <c r="S15" s="10">
        <f t="shared" si="3"/>
        <v>0</v>
      </c>
    </row>
    <row r="16" spans="2:19" ht="22.5" x14ac:dyDescent="0.25">
      <c r="B16" s="27"/>
      <c r="C16" s="6">
        <v>4000</v>
      </c>
      <c r="D16" s="7" t="s">
        <v>20</v>
      </c>
      <c r="E16" s="8">
        <v>0</v>
      </c>
      <c r="F16" s="8">
        <v>0</v>
      </c>
      <c r="G16" s="5">
        <f t="shared" si="4"/>
        <v>0</v>
      </c>
      <c r="H16" s="8">
        <v>0</v>
      </c>
      <c r="I16" s="8">
        <v>0</v>
      </c>
      <c r="J16" s="5">
        <f t="shared" si="0"/>
        <v>0</v>
      </c>
      <c r="K16" s="8">
        <v>0</v>
      </c>
      <c r="L16" s="8">
        <v>0</v>
      </c>
      <c r="M16" s="5">
        <f t="shared" si="1"/>
        <v>0</v>
      </c>
      <c r="N16" s="8">
        <v>0</v>
      </c>
      <c r="O16" s="8">
        <v>0</v>
      </c>
      <c r="P16" s="9">
        <v>0</v>
      </c>
      <c r="Q16" s="8">
        <f t="shared" si="2"/>
        <v>0</v>
      </c>
      <c r="R16" s="8">
        <f t="shared" si="2"/>
        <v>0</v>
      </c>
      <c r="S16" s="5">
        <f t="shared" si="3"/>
        <v>0</v>
      </c>
    </row>
    <row r="17" spans="2:19" x14ac:dyDescent="0.25">
      <c r="B17" s="27"/>
      <c r="C17" s="6">
        <v>5000</v>
      </c>
      <c r="D17" s="7" t="s">
        <v>21</v>
      </c>
      <c r="E17" s="8">
        <v>0</v>
      </c>
      <c r="F17" s="8">
        <v>0</v>
      </c>
      <c r="G17" s="5">
        <f t="shared" si="4"/>
        <v>0</v>
      </c>
      <c r="H17" s="8">
        <v>0</v>
      </c>
      <c r="I17" s="8">
        <v>0</v>
      </c>
      <c r="J17" s="5">
        <f t="shared" si="0"/>
        <v>0</v>
      </c>
      <c r="K17" s="8">
        <v>0</v>
      </c>
      <c r="L17" s="8">
        <v>0</v>
      </c>
      <c r="M17" s="5">
        <f t="shared" si="1"/>
        <v>0</v>
      </c>
      <c r="N17" s="8">
        <v>0</v>
      </c>
      <c r="O17" s="8">
        <v>0</v>
      </c>
      <c r="P17" s="9">
        <v>0</v>
      </c>
      <c r="Q17" s="8">
        <f t="shared" si="2"/>
        <v>0</v>
      </c>
      <c r="R17" s="8">
        <f t="shared" si="2"/>
        <v>0</v>
      </c>
      <c r="S17" s="5">
        <f t="shared" si="3"/>
        <v>0</v>
      </c>
    </row>
    <row r="18" spans="2:19" x14ac:dyDescent="0.25">
      <c r="B18" s="27"/>
      <c r="C18" s="6">
        <v>6000</v>
      </c>
      <c r="D18" s="7" t="s">
        <v>22</v>
      </c>
      <c r="E18" s="8">
        <v>0</v>
      </c>
      <c r="F18" s="8">
        <v>0</v>
      </c>
      <c r="G18" s="5">
        <f t="shared" si="4"/>
        <v>0</v>
      </c>
      <c r="H18" s="8">
        <v>0</v>
      </c>
      <c r="I18" s="8">
        <v>0</v>
      </c>
      <c r="J18" s="5">
        <f t="shared" si="0"/>
        <v>0</v>
      </c>
      <c r="K18" s="8">
        <v>0</v>
      </c>
      <c r="L18" s="8">
        <v>0</v>
      </c>
      <c r="M18" s="5">
        <f t="shared" si="1"/>
        <v>0</v>
      </c>
      <c r="N18" s="8">
        <v>0</v>
      </c>
      <c r="O18" s="8">
        <v>0</v>
      </c>
      <c r="P18" s="9">
        <v>0</v>
      </c>
      <c r="Q18" s="8">
        <f t="shared" si="2"/>
        <v>0</v>
      </c>
      <c r="R18" s="8">
        <f t="shared" si="2"/>
        <v>0</v>
      </c>
      <c r="S18" s="5">
        <f t="shared" si="3"/>
        <v>0</v>
      </c>
    </row>
    <row r="19" spans="2:19" ht="33.75" x14ac:dyDescent="0.25">
      <c r="B19" s="27">
        <v>2</v>
      </c>
      <c r="C19" s="11"/>
      <c r="D19" s="4" t="s">
        <v>23</v>
      </c>
      <c r="E19" s="5">
        <f>E24+E23+E22+E21+E20</f>
        <v>0</v>
      </c>
      <c r="F19" s="5">
        <f>F24+F23+F22+F21+F20</f>
        <v>0</v>
      </c>
      <c r="G19" s="5">
        <f t="shared" si="4"/>
        <v>0</v>
      </c>
      <c r="H19" s="5">
        <f>H24+H23+H22+H21+H20</f>
        <v>0</v>
      </c>
      <c r="I19" s="5">
        <f>I24+I23+I22+I21+I20</f>
        <v>0</v>
      </c>
      <c r="J19" s="5">
        <f t="shared" si="0"/>
        <v>0</v>
      </c>
      <c r="K19" s="5">
        <f>SUM(K20:K24)</f>
        <v>0</v>
      </c>
      <c r="L19" s="5">
        <f>SUM(L20:L24)</f>
        <v>0</v>
      </c>
      <c r="M19" s="5">
        <f t="shared" si="1"/>
        <v>0</v>
      </c>
      <c r="N19" s="5">
        <f>SUM(N20:N24)</f>
        <v>0</v>
      </c>
      <c r="O19" s="5">
        <v>0</v>
      </c>
      <c r="P19" s="5">
        <f t="shared" ref="P19" si="5">+N19+O19</f>
        <v>0</v>
      </c>
      <c r="Q19" s="5">
        <f>Q24+Q23+Q22+Q21+Q20</f>
        <v>0</v>
      </c>
      <c r="R19" s="5">
        <f>R24+R23+R22+R21+R20</f>
        <v>0</v>
      </c>
      <c r="S19" s="5">
        <f t="shared" si="3"/>
        <v>0</v>
      </c>
    </row>
    <row r="20" spans="2:19" x14ac:dyDescent="0.25">
      <c r="B20" s="27"/>
      <c r="C20" s="6">
        <v>1000</v>
      </c>
      <c r="D20" s="7" t="s">
        <v>17</v>
      </c>
      <c r="E20" s="8">
        <v>0</v>
      </c>
      <c r="F20" s="8">
        <v>0</v>
      </c>
      <c r="G20" s="5">
        <f t="shared" si="4"/>
        <v>0</v>
      </c>
      <c r="H20" s="8">
        <v>0</v>
      </c>
      <c r="I20" s="8">
        <v>0</v>
      </c>
      <c r="J20" s="5">
        <f t="shared" si="0"/>
        <v>0</v>
      </c>
      <c r="K20" s="8">
        <v>0</v>
      </c>
      <c r="L20" s="8">
        <v>0</v>
      </c>
      <c r="M20" s="5">
        <f t="shared" si="1"/>
        <v>0</v>
      </c>
      <c r="N20" s="8">
        <v>0</v>
      </c>
      <c r="O20" s="8">
        <v>0</v>
      </c>
      <c r="P20" s="9">
        <v>0</v>
      </c>
      <c r="Q20" s="8">
        <f t="shared" ref="Q20:R24" si="6">+H20-N20</f>
        <v>0</v>
      </c>
      <c r="R20" s="8">
        <f t="shared" si="6"/>
        <v>0</v>
      </c>
      <c r="S20" s="5">
        <f t="shared" si="3"/>
        <v>0</v>
      </c>
    </row>
    <row r="21" spans="2:19" x14ac:dyDescent="0.25">
      <c r="B21" s="27"/>
      <c r="C21" s="6">
        <v>3000</v>
      </c>
      <c r="D21" s="7" t="s">
        <v>19</v>
      </c>
      <c r="E21" s="8">
        <v>0</v>
      </c>
      <c r="F21" s="8">
        <v>0</v>
      </c>
      <c r="G21" s="10">
        <f t="shared" si="4"/>
        <v>0</v>
      </c>
      <c r="H21" s="8">
        <f>E21</f>
        <v>0</v>
      </c>
      <c r="I21" s="8">
        <v>0</v>
      </c>
      <c r="J21" s="10">
        <f t="shared" si="0"/>
        <v>0</v>
      </c>
      <c r="K21" s="8">
        <v>0</v>
      </c>
      <c r="L21" s="8">
        <v>0</v>
      </c>
      <c r="M21" s="10">
        <f>+K21+L21</f>
        <v>0</v>
      </c>
      <c r="N21" s="8">
        <f t="shared" ref="N21" si="7">K21</f>
        <v>0</v>
      </c>
      <c r="O21" s="8">
        <v>0</v>
      </c>
      <c r="P21" s="10">
        <f>+N21+O21</f>
        <v>0</v>
      </c>
      <c r="Q21" s="8">
        <f t="shared" si="6"/>
        <v>0</v>
      </c>
      <c r="R21" s="8">
        <f t="shared" si="6"/>
        <v>0</v>
      </c>
      <c r="S21" s="10">
        <f t="shared" si="3"/>
        <v>0</v>
      </c>
    </row>
    <row r="22" spans="2:19" ht="22.5" x14ac:dyDescent="0.25">
      <c r="B22" s="27"/>
      <c r="C22" s="6">
        <v>4000</v>
      </c>
      <c r="D22" s="7" t="s">
        <v>20</v>
      </c>
      <c r="E22" s="8">
        <v>0</v>
      </c>
      <c r="F22" s="8">
        <v>0</v>
      </c>
      <c r="G22" s="10">
        <f t="shared" si="4"/>
        <v>0</v>
      </c>
      <c r="H22" s="8">
        <v>0</v>
      </c>
      <c r="I22" s="8">
        <v>0</v>
      </c>
      <c r="J22" s="10">
        <f t="shared" si="0"/>
        <v>0</v>
      </c>
      <c r="K22" s="8"/>
      <c r="L22" s="8"/>
      <c r="M22" s="5">
        <f t="shared" si="1"/>
        <v>0</v>
      </c>
      <c r="N22" s="8"/>
      <c r="O22" s="8"/>
      <c r="P22" s="9">
        <v>0</v>
      </c>
      <c r="Q22" s="8">
        <f t="shared" si="6"/>
        <v>0</v>
      </c>
      <c r="R22" s="8">
        <f t="shared" si="6"/>
        <v>0</v>
      </c>
      <c r="S22" s="10">
        <f t="shared" si="3"/>
        <v>0</v>
      </c>
    </row>
    <row r="23" spans="2:19" x14ac:dyDescent="0.25">
      <c r="B23" s="27"/>
      <c r="C23" s="6">
        <v>5000</v>
      </c>
      <c r="D23" s="7" t="s">
        <v>21</v>
      </c>
      <c r="E23" s="8">
        <v>0</v>
      </c>
      <c r="F23" s="8">
        <v>0</v>
      </c>
      <c r="G23" s="10">
        <f t="shared" si="4"/>
        <v>0</v>
      </c>
      <c r="H23" s="8">
        <v>0</v>
      </c>
      <c r="I23" s="8">
        <v>0</v>
      </c>
      <c r="J23" s="10">
        <f t="shared" si="0"/>
        <v>0</v>
      </c>
      <c r="K23" s="8"/>
      <c r="L23" s="8"/>
      <c r="M23" s="5">
        <f t="shared" si="1"/>
        <v>0</v>
      </c>
      <c r="N23" s="8"/>
      <c r="O23" s="8"/>
      <c r="P23" s="9">
        <v>0</v>
      </c>
      <c r="Q23" s="8">
        <f t="shared" si="6"/>
        <v>0</v>
      </c>
      <c r="R23" s="8">
        <f t="shared" si="6"/>
        <v>0</v>
      </c>
      <c r="S23" s="10">
        <f t="shared" si="3"/>
        <v>0</v>
      </c>
    </row>
    <row r="24" spans="2:19" x14ac:dyDescent="0.25">
      <c r="B24" s="27"/>
      <c r="C24" s="6">
        <v>6000</v>
      </c>
      <c r="D24" s="7" t="s">
        <v>22</v>
      </c>
      <c r="E24" s="8">
        <v>0</v>
      </c>
      <c r="F24" s="8">
        <v>0</v>
      </c>
      <c r="G24" s="10">
        <f t="shared" si="4"/>
        <v>0</v>
      </c>
      <c r="H24" s="8">
        <v>0</v>
      </c>
      <c r="I24" s="8">
        <v>0</v>
      </c>
      <c r="J24" s="10">
        <f t="shared" si="0"/>
        <v>0</v>
      </c>
      <c r="K24" s="8"/>
      <c r="L24" s="8"/>
      <c r="M24" s="5">
        <f t="shared" si="1"/>
        <v>0</v>
      </c>
      <c r="N24" s="8"/>
      <c r="O24" s="8"/>
      <c r="P24" s="9">
        <v>0</v>
      </c>
      <c r="Q24" s="8">
        <f t="shared" si="6"/>
        <v>0</v>
      </c>
      <c r="R24" s="8">
        <f t="shared" si="6"/>
        <v>0</v>
      </c>
      <c r="S24" s="10">
        <f t="shared" si="3"/>
        <v>0</v>
      </c>
    </row>
    <row r="25" spans="2:19" ht="22.5" x14ac:dyDescent="0.25">
      <c r="B25" s="27">
        <v>3</v>
      </c>
      <c r="C25" s="11"/>
      <c r="D25" s="4" t="s">
        <v>24</v>
      </c>
      <c r="E25" s="5">
        <f>SUM(E26:E31)</f>
        <v>0</v>
      </c>
      <c r="F25" s="5">
        <f>F31+F30+F29+F28+F26</f>
        <v>0</v>
      </c>
      <c r="G25" s="5">
        <f t="shared" si="4"/>
        <v>0</v>
      </c>
      <c r="H25" s="5">
        <f>SUM(H26:H31)</f>
        <v>0</v>
      </c>
      <c r="I25" s="5">
        <f>I31+I30+I29+I28+I26</f>
        <v>0</v>
      </c>
      <c r="J25" s="5">
        <f t="shared" si="0"/>
        <v>0</v>
      </c>
      <c r="K25" s="5">
        <f>SUM(K26:K31)</f>
        <v>0</v>
      </c>
      <c r="L25" s="5">
        <f>SUM(L26:L31)</f>
        <v>0</v>
      </c>
      <c r="M25" s="5">
        <f>+K25+L25</f>
        <v>0</v>
      </c>
      <c r="N25" s="5">
        <f>SUM(N26:N31)</f>
        <v>0</v>
      </c>
      <c r="O25" s="5">
        <v>0</v>
      </c>
      <c r="P25" s="5">
        <f>+N25+O25</f>
        <v>0</v>
      </c>
      <c r="Q25" s="5">
        <f>SUM(Q26:Q31)</f>
        <v>0</v>
      </c>
      <c r="R25" s="5">
        <f>R31+R30+R29+R28+R26</f>
        <v>0</v>
      </c>
      <c r="S25" s="5">
        <f>Q25+R25</f>
        <v>0</v>
      </c>
    </row>
    <row r="26" spans="2:19" x14ac:dyDescent="0.25">
      <c r="B26" s="27"/>
      <c r="C26" s="6">
        <v>1000</v>
      </c>
      <c r="D26" s="7" t="s">
        <v>17</v>
      </c>
      <c r="E26" s="8">
        <v>0</v>
      </c>
      <c r="F26" s="8">
        <v>0</v>
      </c>
      <c r="G26" s="5">
        <f t="shared" si="4"/>
        <v>0</v>
      </c>
      <c r="H26" s="8">
        <f t="shared" ref="H26:H27" si="8">E26</f>
        <v>0</v>
      </c>
      <c r="I26" s="8">
        <v>0</v>
      </c>
      <c r="J26" s="5">
        <f t="shared" si="0"/>
        <v>0</v>
      </c>
      <c r="K26" s="8">
        <v>0</v>
      </c>
      <c r="L26" s="8">
        <v>0</v>
      </c>
      <c r="M26" s="5">
        <f t="shared" si="1"/>
        <v>0</v>
      </c>
      <c r="N26" s="8">
        <f t="shared" ref="N26" si="9">K26</f>
        <v>0</v>
      </c>
      <c r="O26" s="8">
        <v>0</v>
      </c>
      <c r="P26" s="5">
        <f t="shared" ref="P26:P27" si="10">+N26+O26</f>
        <v>0</v>
      </c>
      <c r="Q26" s="8">
        <f t="shared" ref="Q26" si="11">+H26-N26</f>
        <v>0</v>
      </c>
      <c r="R26" s="8">
        <f t="shared" ref="R26:R31" si="12">+I26-O26</f>
        <v>0</v>
      </c>
      <c r="S26" s="5">
        <f t="shared" si="3"/>
        <v>0</v>
      </c>
    </row>
    <row r="27" spans="2:19" x14ac:dyDescent="0.25">
      <c r="B27" s="27"/>
      <c r="C27" s="6">
        <v>2000</v>
      </c>
      <c r="D27" s="7" t="s">
        <v>18</v>
      </c>
      <c r="E27" s="8">
        <v>0</v>
      </c>
      <c r="F27" s="8">
        <v>0</v>
      </c>
      <c r="G27" s="10">
        <f t="shared" si="4"/>
        <v>0</v>
      </c>
      <c r="H27" s="8">
        <f t="shared" si="8"/>
        <v>0</v>
      </c>
      <c r="I27" s="8">
        <v>0</v>
      </c>
      <c r="J27" s="10">
        <f>H27+I27</f>
        <v>0</v>
      </c>
      <c r="K27" s="8">
        <v>0</v>
      </c>
      <c r="L27" s="8">
        <v>0</v>
      </c>
      <c r="M27" s="10">
        <f t="shared" si="1"/>
        <v>0</v>
      </c>
      <c r="N27" s="8">
        <f>K27</f>
        <v>0</v>
      </c>
      <c r="O27" s="8">
        <v>0</v>
      </c>
      <c r="P27" s="10">
        <f t="shared" si="10"/>
        <v>0</v>
      </c>
      <c r="Q27" s="8">
        <f>+H27-N27</f>
        <v>0</v>
      </c>
      <c r="R27" s="8">
        <f t="shared" si="12"/>
        <v>0</v>
      </c>
      <c r="S27" s="10">
        <f>Q27+R27</f>
        <v>0</v>
      </c>
    </row>
    <row r="28" spans="2:19" x14ac:dyDescent="0.25">
      <c r="B28" s="27"/>
      <c r="C28" s="6">
        <v>3000</v>
      </c>
      <c r="D28" s="7" t="s">
        <v>19</v>
      </c>
      <c r="E28" s="8">
        <v>0</v>
      </c>
      <c r="F28" s="8">
        <v>0</v>
      </c>
      <c r="G28" s="10">
        <f t="shared" si="4"/>
        <v>0</v>
      </c>
      <c r="H28" s="8">
        <f>E28</f>
        <v>0</v>
      </c>
      <c r="I28" s="8">
        <v>0</v>
      </c>
      <c r="J28" s="10">
        <f t="shared" si="0"/>
        <v>0</v>
      </c>
      <c r="K28" s="8">
        <v>0</v>
      </c>
      <c r="L28" s="8">
        <v>0</v>
      </c>
      <c r="M28" s="10">
        <f>+K28+L28</f>
        <v>0</v>
      </c>
      <c r="N28" s="8">
        <f>K28</f>
        <v>0</v>
      </c>
      <c r="O28" s="8">
        <v>0</v>
      </c>
      <c r="P28" s="10">
        <f>+N28+O28</f>
        <v>0</v>
      </c>
      <c r="Q28" s="8">
        <f>+H28-N28</f>
        <v>0</v>
      </c>
      <c r="R28" s="8">
        <f t="shared" si="12"/>
        <v>0</v>
      </c>
      <c r="S28" s="10">
        <f t="shared" si="3"/>
        <v>0</v>
      </c>
    </row>
    <row r="29" spans="2:19" ht="22.5" x14ac:dyDescent="0.25">
      <c r="B29" s="27"/>
      <c r="C29" s="6">
        <v>4000</v>
      </c>
      <c r="D29" s="7" t="s">
        <v>20</v>
      </c>
      <c r="E29" s="8">
        <v>0</v>
      </c>
      <c r="F29" s="8">
        <v>0</v>
      </c>
      <c r="G29" s="10">
        <f t="shared" si="4"/>
        <v>0</v>
      </c>
      <c r="H29" s="8">
        <f t="shared" ref="H29:H31" si="13">E29</f>
        <v>0</v>
      </c>
      <c r="I29" s="8">
        <v>0</v>
      </c>
      <c r="J29" s="10">
        <f t="shared" si="0"/>
        <v>0</v>
      </c>
      <c r="K29" s="8"/>
      <c r="L29" s="8"/>
      <c r="M29" s="5">
        <f t="shared" si="1"/>
        <v>0</v>
      </c>
      <c r="N29" s="8">
        <f t="shared" ref="N29:N31" si="14">K29</f>
        <v>0</v>
      </c>
      <c r="O29" s="8"/>
      <c r="P29" s="9">
        <v>0</v>
      </c>
      <c r="Q29" s="8">
        <f t="shared" ref="Q29:Q31" si="15">+H29-N29</f>
        <v>0</v>
      </c>
      <c r="R29" s="8">
        <f t="shared" si="12"/>
        <v>0</v>
      </c>
      <c r="S29" s="10">
        <f t="shared" si="3"/>
        <v>0</v>
      </c>
    </row>
    <row r="30" spans="2:19" x14ac:dyDescent="0.25">
      <c r="B30" s="27"/>
      <c r="C30" s="6">
        <v>5000</v>
      </c>
      <c r="D30" s="7" t="s">
        <v>21</v>
      </c>
      <c r="E30" s="8">
        <v>0</v>
      </c>
      <c r="F30" s="8">
        <v>0</v>
      </c>
      <c r="G30" s="10">
        <f t="shared" si="4"/>
        <v>0</v>
      </c>
      <c r="H30" s="8">
        <f>E30</f>
        <v>0</v>
      </c>
      <c r="I30" s="8">
        <v>0</v>
      </c>
      <c r="J30" s="10">
        <f t="shared" si="0"/>
        <v>0</v>
      </c>
      <c r="K30" s="8">
        <v>0</v>
      </c>
      <c r="L30" s="8"/>
      <c r="M30" s="10">
        <f t="shared" si="1"/>
        <v>0</v>
      </c>
      <c r="N30" s="8">
        <f t="shared" si="14"/>
        <v>0</v>
      </c>
      <c r="O30" s="8"/>
      <c r="P30" s="10">
        <f>+N30+O30</f>
        <v>0</v>
      </c>
      <c r="Q30" s="8">
        <f t="shared" si="15"/>
        <v>0</v>
      </c>
      <c r="R30" s="8">
        <f t="shared" si="12"/>
        <v>0</v>
      </c>
      <c r="S30" s="10">
        <f t="shared" si="3"/>
        <v>0</v>
      </c>
    </row>
    <row r="31" spans="2:19" x14ac:dyDescent="0.25">
      <c r="B31" s="27"/>
      <c r="C31" s="6">
        <v>6000</v>
      </c>
      <c r="D31" s="7" t="s">
        <v>22</v>
      </c>
      <c r="E31" s="8">
        <v>0</v>
      </c>
      <c r="F31" s="8">
        <v>0</v>
      </c>
      <c r="G31" s="10">
        <f t="shared" si="4"/>
        <v>0</v>
      </c>
      <c r="H31" s="8">
        <f t="shared" si="13"/>
        <v>0</v>
      </c>
      <c r="I31" s="8">
        <v>0</v>
      </c>
      <c r="J31" s="10">
        <f t="shared" si="0"/>
        <v>0</v>
      </c>
      <c r="K31" s="8"/>
      <c r="L31" s="8"/>
      <c r="M31" s="5">
        <f t="shared" si="1"/>
        <v>0</v>
      </c>
      <c r="N31" s="8">
        <f t="shared" si="14"/>
        <v>0</v>
      </c>
      <c r="O31" s="8"/>
      <c r="P31" s="9">
        <v>0</v>
      </c>
      <c r="Q31" s="8">
        <f t="shared" si="15"/>
        <v>0</v>
      </c>
      <c r="R31" s="8">
        <f t="shared" si="12"/>
        <v>0</v>
      </c>
      <c r="S31" s="10">
        <f t="shared" si="3"/>
        <v>0</v>
      </c>
    </row>
    <row r="32" spans="2:19" x14ac:dyDescent="0.25">
      <c r="B32" s="27">
        <v>4</v>
      </c>
      <c r="C32" s="11"/>
      <c r="D32" s="4" t="s">
        <v>25</v>
      </c>
      <c r="E32" s="5">
        <f>E37+E36+E35+E34+E33</f>
        <v>0</v>
      </c>
      <c r="F32" s="5">
        <f>F37+F36+F35+F34+F33</f>
        <v>0</v>
      </c>
      <c r="G32" s="5">
        <f t="shared" si="4"/>
        <v>0</v>
      </c>
      <c r="H32" s="5">
        <f>H37+H36+H35+H34+H33</f>
        <v>0</v>
      </c>
      <c r="I32" s="5">
        <f>I37+I36+I35+I34+I33</f>
        <v>0</v>
      </c>
      <c r="J32" s="5">
        <f t="shared" si="0"/>
        <v>0</v>
      </c>
      <c r="K32" s="5">
        <f>SUM(K33:K37)</f>
        <v>0</v>
      </c>
      <c r="L32" s="5">
        <f>SUM(L33:L37)</f>
        <v>0</v>
      </c>
      <c r="M32" s="5">
        <f t="shared" si="1"/>
        <v>0</v>
      </c>
      <c r="N32" s="5">
        <f>SUM(N33:N37)</f>
        <v>0</v>
      </c>
      <c r="O32" s="5">
        <v>0</v>
      </c>
      <c r="P32" s="5">
        <f>+N32+O32</f>
        <v>0</v>
      </c>
      <c r="Q32" s="5">
        <f>Q37+Q36+Q35+Q34+Q33</f>
        <v>0</v>
      </c>
      <c r="R32" s="5">
        <f>R37+R36+R35+R34+R33</f>
        <v>0</v>
      </c>
      <c r="S32" s="5">
        <f t="shared" si="3"/>
        <v>0</v>
      </c>
    </row>
    <row r="33" spans="2:19" x14ac:dyDescent="0.25">
      <c r="B33" s="27"/>
      <c r="C33" s="6">
        <v>1000</v>
      </c>
      <c r="D33" s="7" t="s">
        <v>17</v>
      </c>
      <c r="E33" s="8">
        <v>0</v>
      </c>
      <c r="F33" s="8">
        <v>0</v>
      </c>
      <c r="G33" s="5">
        <f t="shared" si="4"/>
        <v>0</v>
      </c>
      <c r="H33" s="8">
        <v>0</v>
      </c>
      <c r="I33" s="8">
        <v>0</v>
      </c>
      <c r="J33" s="5">
        <f t="shared" si="0"/>
        <v>0</v>
      </c>
      <c r="K33" s="8">
        <v>0</v>
      </c>
      <c r="L33" s="8">
        <v>0</v>
      </c>
      <c r="M33" s="5">
        <f t="shared" si="1"/>
        <v>0</v>
      </c>
      <c r="N33" s="8">
        <v>0</v>
      </c>
      <c r="O33" s="8">
        <v>0</v>
      </c>
      <c r="P33" s="9">
        <v>0</v>
      </c>
      <c r="Q33" s="8">
        <f t="shared" ref="Q33:R37" si="16">+H33-N33</f>
        <v>0</v>
      </c>
      <c r="R33" s="8">
        <f t="shared" si="16"/>
        <v>0</v>
      </c>
      <c r="S33" s="10">
        <f t="shared" si="3"/>
        <v>0</v>
      </c>
    </row>
    <row r="34" spans="2:19" x14ac:dyDescent="0.25">
      <c r="B34" s="27"/>
      <c r="C34" s="6">
        <v>3000</v>
      </c>
      <c r="D34" s="7" t="s">
        <v>19</v>
      </c>
      <c r="E34" s="8">
        <v>0</v>
      </c>
      <c r="F34" s="8">
        <v>0</v>
      </c>
      <c r="G34" s="10">
        <f t="shared" si="4"/>
        <v>0</v>
      </c>
      <c r="H34" s="8">
        <v>0</v>
      </c>
      <c r="I34" s="8">
        <v>0</v>
      </c>
      <c r="J34" s="10">
        <f t="shared" si="0"/>
        <v>0</v>
      </c>
      <c r="K34" s="8">
        <v>0</v>
      </c>
      <c r="L34" s="8">
        <v>0</v>
      </c>
      <c r="M34" s="5">
        <f t="shared" si="1"/>
        <v>0</v>
      </c>
      <c r="N34" s="8">
        <v>0</v>
      </c>
      <c r="O34" s="8">
        <v>0</v>
      </c>
      <c r="P34" s="9">
        <v>0</v>
      </c>
      <c r="Q34" s="8">
        <f t="shared" si="16"/>
        <v>0</v>
      </c>
      <c r="R34" s="8">
        <f t="shared" si="16"/>
        <v>0</v>
      </c>
      <c r="S34" s="10">
        <f t="shared" si="3"/>
        <v>0</v>
      </c>
    </row>
    <row r="35" spans="2:19" ht="22.5" x14ac:dyDescent="0.25">
      <c r="B35" s="27"/>
      <c r="C35" s="6">
        <v>4000</v>
      </c>
      <c r="D35" s="7" t="s">
        <v>20</v>
      </c>
      <c r="E35" s="8">
        <v>0</v>
      </c>
      <c r="F35" s="8">
        <v>0</v>
      </c>
      <c r="G35" s="10">
        <f t="shared" si="4"/>
        <v>0</v>
      </c>
      <c r="H35" s="8">
        <v>0</v>
      </c>
      <c r="I35" s="8">
        <v>0</v>
      </c>
      <c r="J35" s="10">
        <f t="shared" si="0"/>
        <v>0</v>
      </c>
      <c r="K35" s="8"/>
      <c r="L35" s="8"/>
      <c r="M35" s="5">
        <f t="shared" si="1"/>
        <v>0</v>
      </c>
      <c r="N35" s="8"/>
      <c r="O35" s="8"/>
      <c r="P35" s="9">
        <v>0</v>
      </c>
      <c r="Q35" s="8">
        <f t="shared" si="16"/>
        <v>0</v>
      </c>
      <c r="R35" s="8">
        <f t="shared" si="16"/>
        <v>0</v>
      </c>
      <c r="S35" s="10">
        <f t="shared" si="3"/>
        <v>0</v>
      </c>
    </row>
    <row r="36" spans="2:19" x14ac:dyDescent="0.25">
      <c r="B36" s="27"/>
      <c r="C36" s="6">
        <v>5000</v>
      </c>
      <c r="D36" s="7" t="s">
        <v>21</v>
      </c>
      <c r="E36" s="8">
        <v>0</v>
      </c>
      <c r="F36" s="8">
        <v>0</v>
      </c>
      <c r="G36" s="10">
        <f t="shared" si="4"/>
        <v>0</v>
      </c>
      <c r="H36" s="8">
        <f t="shared" ref="H36" si="17">E36</f>
        <v>0</v>
      </c>
      <c r="I36" s="8">
        <v>0</v>
      </c>
      <c r="J36" s="10">
        <f t="shared" ref="J36" si="18">H36+I36</f>
        <v>0</v>
      </c>
      <c r="K36" s="8">
        <v>0</v>
      </c>
      <c r="L36" s="8"/>
      <c r="M36" s="10">
        <f t="shared" si="1"/>
        <v>0</v>
      </c>
      <c r="N36" s="8">
        <f t="shared" ref="N36" si="19">K36</f>
        <v>0</v>
      </c>
      <c r="O36" s="8"/>
      <c r="P36" s="10">
        <f>+N36+O36</f>
        <v>0</v>
      </c>
      <c r="Q36" s="8">
        <f t="shared" si="16"/>
        <v>0</v>
      </c>
      <c r="R36" s="8">
        <f t="shared" si="16"/>
        <v>0</v>
      </c>
      <c r="S36" s="10">
        <f t="shared" ref="S36" si="20">Q36+R36</f>
        <v>0</v>
      </c>
    </row>
    <row r="37" spans="2:19" x14ac:dyDescent="0.25">
      <c r="B37" s="27"/>
      <c r="C37" s="6">
        <v>6000</v>
      </c>
      <c r="D37" s="7" t="s">
        <v>22</v>
      </c>
      <c r="E37" s="8">
        <v>0</v>
      </c>
      <c r="F37" s="8">
        <v>0</v>
      </c>
      <c r="G37" s="10">
        <f t="shared" si="4"/>
        <v>0</v>
      </c>
      <c r="H37" s="8">
        <v>0</v>
      </c>
      <c r="I37" s="8">
        <v>0</v>
      </c>
      <c r="J37" s="10">
        <f t="shared" si="0"/>
        <v>0</v>
      </c>
      <c r="K37" s="8"/>
      <c r="L37" s="8"/>
      <c r="M37" s="5">
        <f t="shared" si="1"/>
        <v>0</v>
      </c>
      <c r="N37" s="8"/>
      <c r="O37" s="8"/>
      <c r="P37" s="9">
        <v>0</v>
      </c>
      <c r="Q37" s="8">
        <f t="shared" si="16"/>
        <v>0</v>
      </c>
      <c r="R37" s="8">
        <f t="shared" si="16"/>
        <v>0</v>
      </c>
      <c r="S37" s="10">
        <f t="shared" si="3"/>
        <v>0</v>
      </c>
    </row>
    <row r="38" spans="2:19" ht="22.5" x14ac:dyDescent="0.25">
      <c r="B38" s="27">
        <v>5</v>
      </c>
      <c r="C38" s="11"/>
      <c r="D38" s="4" t="s">
        <v>26</v>
      </c>
      <c r="E38" s="5">
        <f>E43+E42+E41+E40+E39</f>
        <v>0</v>
      </c>
      <c r="F38" s="5">
        <f>F43+F42+F41+F40+F39</f>
        <v>0</v>
      </c>
      <c r="G38" s="5">
        <f t="shared" si="4"/>
        <v>0</v>
      </c>
      <c r="H38" s="5">
        <f>H43+H42+H41+H40+H39</f>
        <v>0</v>
      </c>
      <c r="I38" s="5">
        <f>I43+I42+I41+I40+I39</f>
        <v>0</v>
      </c>
      <c r="J38" s="5">
        <f t="shared" si="0"/>
        <v>0</v>
      </c>
      <c r="K38" s="5">
        <f>SUM(K39:K43)</f>
        <v>0</v>
      </c>
      <c r="L38" s="5">
        <f>SUM(L39:L43)</f>
        <v>0</v>
      </c>
      <c r="M38" s="5">
        <f t="shared" si="1"/>
        <v>0</v>
      </c>
      <c r="N38" s="5">
        <v>0</v>
      </c>
      <c r="O38" s="5">
        <v>0</v>
      </c>
      <c r="P38" s="5">
        <v>0</v>
      </c>
      <c r="Q38" s="5">
        <f>Q43+Q42+Q41+Q40+Q39</f>
        <v>0</v>
      </c>
      <c r="R38" s="5">
        <f>R43+R42+R41+R40+R39</f>
        <v>0</v>
      </c>
      <c r="S38" s="5">
        <f t="shared" si="3"/>
        <v>0</v>
      </c>
    </row>
    <row r="39" spans="2:19" x14ac:dyDescent="0.25">
      <c r="B39" s="27"/>
      <c r="C39" s="6">
        <v>1000</v>
      </c>
      <c r="D39" s="7" t="s">
        <v>17</v>
      </c>
      <c r="E39" s="8">
        <v>0</v>
      </c>
      <c r="F39" s="8">
        <v>0</v>
      </c>
      <c r="G39" s="5">
        <f t="shared" si="4"/>
        <v>0</v>
      </c>
      <c r="H39" s="8">
        <v>0</v>
      </c>
      <c r="I39" s="8">
        <v>0</v>
      </c>
      <c r="J39" s="5">
        <f t="shared" si="0"/>
        <v>0</v>
      </c>
      <c r="K39" s="8">
        <v>0</v>
      </c>
      <c r="L39" s="8">
        <v>0</v>
      </c>
      <c r="M39" s="5">
        <f t="shared" si="1"/>
        <v>0</v>
      </c>
      <c r="N39" s="8">
        <v>0</v>
      </c>
      <c r="O39" s="8">
        <v>0</v>
      </c>
      <c r="P39" s="9">
        <v>0</v>
      </c>
      <c r="Q39" s="8">
        <f t="shared" ref="Q39:R43" si="21">+H39-N39</f>
        <v>0</v>
      </c>
      <c r="R39" s="8">
        <f t="shared" si="21"/>
        <v>0</v>
      </c>
      <c r="S39" s="5">
        <f t="shared" si="3"/>
        <v>0</v>
      </c>
    </row>
    <row r="40" spans="2:19" x14ac:dyDescent="0.25">
      <c r="B40" s="27"/>
      <c r="C40" s="6">
        <v>3000</v>
      </c>
      <c r="D40" s="7" t="s">
        <v>19</v>
      </c>
      <c r="E40" s="8">
        <v>0</v>
      </c>
      <c r="F40" s="8">
        <v>0</v>
      </c>
      <c r="G40" s="10">
        <f t="shared" si="4"/>
        <v>0</v>
      </c>
      <c r="H40" s="8">
        <v>0</v>
      </c>
      <c r="I40" s="8">
        <v>0</v>
      </c>
      <c r="J40" s="10">
        <f t="shared" si="0"/>
        <v>0</v>
      </c>
      <c r="K40" s="8">
        <v>0</v>
      </c>
      <c r="L40" s="8">
        <v>0</v>
      </c>
      <c r="M40" s="5">
        <f t="shared" si="1"/>
        <v>0</v>
      </c>
      <c r="N40" s="8">
        <v>0</v>
      </c>
      <c r="O40" s="8">
        <v>0</v>
      </c>
      <c r="P40" s="9">
        <v>0</v>
      </c>
      <c r="Q40" s="8">
        <f t="shared" si="21"/>
        <v>0</v>
      </c>
      <c r="R40" s="8">
        <f t="shared" si="21"/>
        <v>0</v>
      </c>
      <c r="S40" s="10">
        <f t="shared" si="3"/>
        <v>0</v>
      </c>
    </row>
    <row r="41" spans="2:19" ht="22.5" x14ac:dyDescent="0.25">
      <c r="B41" s="27"/>
      <c r="C41" s="6">
        <v>4000</v>
      </c>
      <c r="D41" s="7" t="s">
        <v>20</v>
      </c>
      <c r="E41" s="8">
        <v>0</v>
      </c>
      <c r="F41" s="8">
        <v>0</v>
      </c>
      <c r="G41" s="10">
        <f t="shared" si="4"/>
        <v>0</v>
      </c>
      <c r="H41" s="8">
        <v>0</v>
      </c>
      <c r="I41" s="8">
        <v>0</v>
      </c>
      <c r="J41" s="10">
        <f t="shared" si="0"/>
        <v>0</v>
      </c>
      <c r="K41" s="8"/>
      <c r="L41" s="8"/>
      <c r="M41" s="5">
        <f t="shared" si="1"/>
        <v>0</v>
      </c>
      <c r="N41" s="8"/>
      <c r="O41" s="8"/>
      <c r="P41" s="9">
        <v>0</v>
      </c>
      <c r="Q41" s="8">
        <f t="shared" si="21"/>
        <v>0</v>
      </c>
      <c r="R41" s="8">
        <f t="shared" si="21"/>
        <v>0</v>
      </c>
      <c r="S41" s="10">
        <f t="shared" si="3"/>
        <v>0</v>
      </c>
    </row>
    <row r="42" spans="2:19" x14ac:dyDescent="0.25">
      <c r="B42" s="27"/>
      <c r="C42" s="6">
        <v>5000</v>
      </c>
      <c r="D42" s="7" t="s">
        <v>21</v>
      </c>
      <c r="E42" s="8">
        <v>0</v>
      </c>
      <c r="F42" s="8">
        <v>0</v>
      </c>
      <c r="G42" s="10">
        <f t="shared" si="4"/>
        <v>0</v>
      </c>
      <c r="H42" s="8">
        <v>0</v>
      </c>
      <c r="I42" s="8">
        <v>0</v>
      </c>
      <c r="J42" s="10">
        <f t="shared" si="0"/>
        <v>0</v>
      </c>
      <c r="K42" s="8"/>
      <c r="L42" s="8"/>
      <c r="M42" s="5">
        <f t="shared" si="1"/>
        <v>0</v>
      </c>
      <c r="N42" s="8"/>
      <c r="O42" s="8"/>
      <c r="P42" s="9">
        <v>0</v>
      </c>
      <c r="Q42" s="8">
        <f t="shared" si="21"/>
        <v>0</v>
      </c>
      <c r="R42" s="8">
        <f t="shared" si="21"/>
        <v>0</v>
      </c>
      <c r="S42" s="10">
        <f t="shared" si="3"/>
        <v>0</v>
      </c>
    </row>
    <row r="43" spans="2:19" x14ac:dyDescent="0.25">
      <c r="B43" s="27"/>
      <c r="C43" s="6">
        <v>6000</v>
      </c>
      <c r="D43" s="7" t="s">
        <v>22</v>
      </c>
      <c r="E43" s="8">
        <v>0</v>
      </c>
      <c r="F43" s="8">
        <v>0</v>
      </c>
      <c r="G43" s="10">
        <f t="shared" si="4"/>
        <v>0</v>
      </c>
      <c r="H43" s="8">
        <v>0</v>
      </c>
      <c r="I43" s="8">
        <v>0</v>
      </c>
      <c r="J43" s="10">
        <f t="shared" si="0"/>
        <v>0</v>
      </c>
      <c r="K43" s="8"/>
      <c r="L43" s="8"/>
      <c r="M43" s="5">
        <f t="shared" si="1"/>
        <v>0</v>
      </c>
      <c r="N43" s="8"/>
      <c r="O43" s="8"/>
      <c r="P43" s="9">
        <v>0</v>
      </c>
      <c r="Q43" s="8">
        <f t="shared" si="21"/>
        <v>0</v>
      </c>
      <c r="R43" s="8">
        <f t="shared" si="21"/>
        <v>0</v>
      </c>
      <c r="S43" s="10">
        <f t="shared" si="3"/>
        <v>0</v>
      </c>
    </row>
    <row r="44" spans="2:19" x14ac:dyDescent="0.25">
      <c r="D44" s="1"/>
    </row>
    <row r="45" spans="2:19" ht="21" x14ac:dyDescent="0.35">
      <c r="B45" s="16" t="s">
        <v>29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2:19" x14ac:dyDescent="0.25">
      <c r="D46" s="1"/>
    </row>
    <row r="47" spans="2:19" x14ac:dyDescent="0.25">
      <c r="D47" s="1"/>
    </row>
    <row r="48" spans="2:19" x14ac:dyDescent="0.25">
      <c r="B48" s="17" t="s">
        <v>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x14ac:dyDescent="0.25">
      <c r="B49" s="20" t="s">
        <v>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2:19" x14ac:dyDescent="0.25">
      <c r="B50" s="20" t="s">
        <v>27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x14ac:dyDescent="0.25">
      <c r="B51" s="20" t="s">
        <v>30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2:19" x14ac:dyDescent="0.25">
      <c r="B52" s="13" t="s">
        <v>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2:19" x14ac:dyDescent="0.25">
      <c r="B53" s="23" t="s">
        <v>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x14ac:dyDescent="0.25">
      <c r="B54" s="24" t="s">
        <v>4</v>
      </c>
      <c r="C54" s="24" t="s">
        <v>5</v>
      </c>
      <c r="D54" s="25" t="s">
        <v>6</v>
      </c>
      <c r="E54" s="26" t="s">
        <v>7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2:19" x14ac:dyDescent="0.25">
      <c r="B55" s="24"/>
      <c r="C55" s="24"/>
      <c r="D55" s="25"/>
      <c r="E55" s="26" t="s">
        <v>8</v>
      </c>
      <c r="F55" s="26"/>
      <c r="G55" s="26"/>
      <c r="H55" s="26" t="s">
        <v>9</v>
      </c>
      <c r="I55" s="26"/>
      <c r="J55" s="26"/>
      <c r="K55" s="26" t="s">
        <v>10</v>
      </c>
      <c r="L55" s="26"/>
      <c r="M55" s="26"/>
      <c r="N55" s="26" t="s">
        <v>11</v>
      </c>
      <c r="O55" s="26"/>
      <c r="P55" s="26"/>
      <c r="Q55" s="26" t="s">
        <v>12</v>
      </c>
      <c r="R55" s="26"/>
      <c r="S55" s="26"/>
    </row>
    <row r="56" spans="2:19" x14ac:dyDescent="0.25">
      <c r="B56" s="24"/>
      <c r="C56" s="24"/>
      <c r="D56" s="25"/>
      <c r="E56" s="2" t="s">
        <v>13</v>
      </c>
      <c r="F56" s="2" t="s">
        <v>14</v>
      </c>
      <c r="G56" s="2" t="s">
        <v>15</v>
      </c>
      <c r="H56" s="2" t="s">
        <v>13</v>
      </c>
      <c r="I56" s="2" t="s">
        <v>14</v>
      </c>
      <c r="J56" s="2" t="s">
        <v>15</v>
      </c>
      <c r="K56" s="2" t="s">
        <v>13</v>
      </c>
      <c r="L56" s="2" t="s">
        <v>14</v>
      </c>
      <c r="M56" s="2" t="s">
        <v>15</v>
      </c>
      <c r="N56" s="2" t="s">
        <v>13</v>
      </c>
      <c r="O56" s="2" t="s">
        <v>14</v>
      </c>
      <c r="P56" s="2" t="s">
        <v>15</v>
      </c>
      <c r="Q56" s="2" t="s">
        <v>13</v>
      </c>
      <c r="R56" s="2" t="s">
        <v>14</v>
      </c>
      <c r="S56" s="2" t="s">
        <v>15</v>
      </c>
    </row>
    <row r="57" spans="2:19" ht="33.75" x14ac:dyDescent="0.25">
      <c r="B57" s="27">
        <v>1</v>
      </c>
      <c r="C57" s="3"/>
      <c r="D57" s="4" t="s">
        <v>16</v>
      </c>
      <c r="E57" s="5">
        <f>E63+E62+E61+E60+E59+E58</f>
        <v>764500</v>
      </c>
      <c r="F57" s="5">
        <f>F63+F62+F61+F60+F59+F58</f>
        <v>0</v>
      </c>
      <c r="G57" s="5">
        <f>E57+F57</f>
        <v>764500</v>
      </c>
      <c r="H57" s="5">
        <f>SUM(H58:H63)</f>
        <v>0</v>
      </c>
      <c r="I57" s="5">
        <f>I63+I62+I61+I60+I59+I58</f>
        <v>0</v>
      </c>
      <c r="J57" s="5">
        <f>H57+I57</f>
        <v>0</v>
      </c>
      <c r="K57" s="5">
        <f>SUM(K58:K63)</f>
        <v>0</v>
      </c>
      <c r="L57" s="5">
        <f t="shared" ref="L57:R57" si="22">SUM(L58:L63)</f>
        <v>0</v>
      </c>
      <c r="M57" s="5">
        <f>SUM(K57:L57)</f>
        <v>0</v>
      </c>
      <c r="N57" s="5">
        <f t="shared" si="22"/>
        <v>764500</v>
      </c>
      <c r="O57" s="5">
        <f t="shared" si="22"/>
        <v>0</v>
      </c>
      <c r="P57" s="5">
        <f>SUM(N57:O57)</f>
        <v>764500</v>
      </c>
      <c r="Q57" s="5">
        <f t="shared" si="22"/>
        <v>-764500</v>
      </c>
      <c r="R57" s="5">
        <f t="shared" si="22"/>
        <v>0</v>
      </c>
      <c r="S57" s="5">
        <f>+M57-P57</f>
        <v>-764500</v>
      </c>
    </row>
    <row r="58" spans="2:19" x14ac:dyDescent="0.25">
      <c r="B58" s="27"/>
      <c r="C58" s="6">
        <v>1000</v>
      </c>
      <c r="D58" s="7" t="s">
        <v>17</v>
      </c>
      <c r="E58" s="8">
        <v>0</v>
      </c>
      <c r="F58" s="8">
        <v>0</v>
      </c>
      <c r="G58" s="5">
        <f t="shared" ref="G58:G69" si="23">E58+F58</f>
        <v>0</v>
      </c>
      <c r="H58" s="8">
        <v>0</v>
      </c>
      <c r="I58" s="8">
        <v>0</v>
      </c>
      <c r="J58" s="5">
        <f t="shared" ref="J58:J88" si="24">H58+I58</f>
        <v>0</v>
      </c>
      <c r="K58" s="8">
        <v>0</v>
      </c>
      <c r="L58" s="8">
        <v>0</v>
      </c>
      <c r="M58" s="5">
        <f t="shared" ref="M58:M88" si="25">SUM(K58:L58)</f>
        <v>0</v>
      </c>
      <c r="N58" s="8">
        <v>0</v>
      </c>
      <c r="O58" s="8">
        <v>0</v>
      </c>
      <c r="P58" s="5">
        <f t="shared" ref="P58:P88" si="26">SUM(N58:O58)</f>
        <v>0</v>
      </c>
      <c r="Q58" s="8">
        <v>0</v>
      </c>
      <c r="R58" s="8">
        <v>0</v>
      </c>
      <c r="S58" s="5">
        <f t="shared" ref="S58:S88" si="27">+M58-P58</f>
        <v>0</v>
      </c>
    </row>
    <row r="59" spans="2:19" x14ac:dyDescent="0.25">
      <c r="B59" s="27"/>
      <c r="C59" s="6">
        <v>2000</v>
      </c>
      <c r="D59" s="7" t="s">
        <v>18</v>
      </c>
      <c r="E59" s="8">
        <v>0</v>
      </c>
      <c r="F59" s="8">
        <v>0</v>
      </c>
      <c r="G59" s="5">
        <f t="shared" si="23"/>
        <v>0</v>
      </c>
      <c r="H59" s="8">
        <v>0</v>
      </c>
      <c r="I59" s="8">
        <v>0</v>
      </c>
      <c r="J59" s="5">
        <f t="shared" si="24"/>
        <v>0</v>
      </c>
      <c r="K59" s="8">
        <v>0</v>
      </c>
      <c r="L59" s="8">
        <v>0</v>
      </c>
      <c r="M59" s="5">
        <f t="shared" si="25"/>
        <v>0</v>
      </c>
      <c r="N59" s="8">
        <v>0</v>
      </c>
      <c r="O59" s="8">
        <v>0</v>
      </c>
      <c r="P59" s="5">
        <f t="shared" si="26"/>
        <v>0</v>
      </c>
      <c r="Q59" s="8">
        <v>0</v>
      </c>
      <c r="R59" s="8">
        <v>0</v>
      </c>
      <c r="S59" s="5">
        <f t="shared" si="27"/>
        <v>0</v>
      </c>
    </row>
    <row r="60" spans="2:19" x14ac:dyDescent="0.25">
      <c r="B60" s="27"/>
      <c r="C60" s="6">
        <v>3000</v>
      </c>
      <c r="D60" s="7" t="s">
        <v>19</v>
      </c>
      <c r="E60" s="8">
        <v>0</v>
      </c>
      <c r="F60" s="8">
        <v>0</v>
      </c>
      <c r="G60" s="10">
        <f t="shared" si="23"/>
        <v>0</v>
      </c>
      <c r="H60" s="8">
        <v>0</v>
      </c>
      <c r="I60" s="8">
        <v>0</v>
      </c>
      <c r="J60" s="10">
        <f t="shared" si="24"/>
        <v>0</v>
      </c>
      <c r="K60" s="8">
        <v>0</v>
      </c>
      <c r="L60" s="8">
        <v>0</v>
      </c>
      <c r="M60" s="5">
        <f t="shared" si="25"/>
        <v>0</v>
      </c>
      <c r="N60" s="8">
        <v>0</v>
      </c>
      <c r="O60" s="8">
        <v>0</v>
      </c>
      <c r="P60" s="5">
        <f t="shared" si="26"/>
        <v>0</v>
      </c>
      <c r="Q60" s="8">
        <v>0</v>
      </c>
      <c r="R60" s="8">
        <v>0</v>
      </c>
      <c r="S60" s="5">
        <f t="shared" si="27"/>
        <v>0</v>
      </c>
    </row>
    <row r="61" spans="2:19" ht="22.5" x14ac:dyDescent="0.25">
      <c r="B61" s="27"/>
      <c r="C61" s="6">
        <v>4000</v>
      </c>
      <c r="D61" s="7" t="s">
        <v>20</v>
      </c>
      <c r="E61" s="8">
        <v>0</v>
      </c>
      <c r="F61" s="8">
        <v>0</v>
      </c>
      <c r="G61" s="5">
        <f t="shared" si="23"/>
        <v>0</v>
      </c>
      <c r="H61" s="8">
        <v>0</v>
      </c>
      <c r="I61" s="8">
        <v>0</v>
      </c>
      <c r="J61" s="5">
        <f t="shared" si="24"/>
        <v>0</v>
      </c>
      <c r="K61" s="8">
        <v>0</v>
      </c>
      <c r="L61" s="8">
        <v>0</v>
      </c>
      <c r="M61" s="5">
        <f t="shared" si="25"/>
        <v>0</v>
      </c>
      <c r="N61" s="8">
        <v>0</v>
      </c>
      <c r="O61" s="8">
        <v>0</v>
      </c>
      <c r="P61" s="5">
        <f t="shared" si="26"/>
        <v>0</v>
      </c>
      <c r="Q61" s="8">
        <v>0</v>
      </c>
      <c r="R61" s="8">
        <v>0</v>
      </c>
      <c r="S61" s="5">
        <f t="shared" si="27"/>
        <v>0</v>
      </c>
    </row>
    <row r="62" spans="2:19" x14ac:dyDescent="0.25">
      <c r="B62" s="27"/>
      <c r="C62" s="6">
        <v>5000</v>
      </c>
      <c r="D62" s="7" t="s">
        <v>21</v>
      </c>
      <c r="E62" s="8">
        <v>764500</v>
      </c>
      <c r="F62" s="8">
        <v>0</v>
      </c>
      <c r="G62" s="5">
        <f>E62+F62</f>
        <v>764500</v>
      </c>
      <c r="H62" s="8">
        <v>0</v>
      </c>
      <c r="I62" s="8">
        <v>0</v>
      </c>
      <c r="J62" s="5">
        <f>H62+I62</f>
        <v>0</v>
      </c>
      <c r="K62" s="8">
        <v>0</v>
      </c>
      <c r="L62" s="8">
        <v>0</v>
      </c>
      <c r="M62" s="5">
        <f t="shared" si="25"/>
        <v>0</v>
      </c>
      <c r="N62" s="8">
        <v>764500</v>
      </c>
      <c r="O62" s="8"/>
      <c r="P62" s="5">
        <f t="shared" si="26"/>
        <v>764500</v>
      </c>
      <c r="Q62" s="8">
        <f>+H62-N62</f>
        <v>-764500</v>
      </c>
      <c r="R62" s="8">
        <v>0</v>
      </c>
      <c r="S62" s="5">
        <f t="shared" si="27"/>
        <v>-764500</v>
      </c>
    </row>
    <row r="63" spans="2:19" x14ac:dyDescent="0.25">
      <c r="B63" s="27"/>
      <c r="C63" s="6">
        <v>6000</v>
      </c>
      <c r="D63" s="7" t="s">
        <v>22</v>
      </c>
      <c r="E63" s="8">
        <v>0</v>
      </c>
      <c r="F63" s="8">
        <v>0</v>
      </c>
      <c r="G63" s="5">
        <f t="shared" si="23"/>
        <v>0</v>
      </c>
      <c r="H63" s="8">
        <v>0</v>
      </c>
      <c r="I63" s="8">
        <v>0</v>
      </c>
      <c r="J63" s="5">
        <f t="shared" si="24"/>
        <v>0</v>
      </c>
      <c r="K63" s="8">
        <v>0</v>
      </c>
      <c r="L63" s="8">
        <v>0</v>
      </c>
      <c r="M63" s="5">
        <f t="shared" si="25"/>
        <v>0</v>
      </c>
      <c r="N63" s="8">
        <v>0</v>
      </c>
      <c r="O63" s="8">
        <v>0</v>
      </c>
      <c r="P63" s="5">
        <f t="shared" si="26"/>
        <v>0</v>
      </c>
      <c r="Q63" s="8">
        <v>0</v>
      </c>
      <c r="R63" s="8">
        <v>0</v>
      </c>
      <c r="S63" s="5">
        <f t="shared" si="27"/>
        <v>0</v>
      </c>
    </row>
    <row r="64" spans="2:19" ht="33.75" x14ac:dyDescent="0.25">
      <c r="B64" s="27">
        <v>2</v>
      </c>
      <c r="C64" s="11"/>
      <c r="D64" s="4" t="s">
        <v>23</v>
      </c>
      <c r="E64" s="5">
        <f>E69+E68+E67+E66+E65</f>
        <v>0</v>
      </c>
      <c r="F64" s="5">
        <f>F69+F68+F67+F66+F65</f>
        <v>0</v>
      </c>
      <c r="G64" s="5">
        <f>E64+F64</f>
        <v>0</v>
      </c>
      <c r="H64" s="5">
        <f>H69+H68+H67+H66+H65</f>
        <v>0</v>
      </c>
      <c r="I64" s="5">
        <f>I69+I68+I67+I66+I65</f>
        <v>0</v>
      </c>
      <c r="J64" s="5">
        <f t="shared" si="24"/>
        <v>0</v>
      </c>
      <c r="K64" s="5">
        <f>SUM(K65:K69)</f>
        <v>0</v>
      </c>
      <c r="L64" s="5">
        <f t="shared" ref="L64:R64" si="28">SUM(L65:L69)</f>
        <v>0</v>
      </c>
      <c r="M64" s="5">
        <f t="shared" si="25"/>
        <v>0</v>
      </c>
      <c r="N64" s="5">
        <f t="shared" si="28"/>
        <v>0</v>
      </c>
      <c r="O64" s="5">
        <f t="shared" si="28"/>
        <v>0</v>
      </c>
      <c r="P64" s="5">
        <f t="shared" si="26"/>
        <v>0</v>
      </c>
      <c r="Q64" s="5">
        <f t="shared" si="28"/>
        <v>0</v>
      </c>
      <c r="R64" s="5">
        <f t="shared" si="28"/>
        <v>0</v>
      </c>
      <c r="S64" s="5">
        <f t="shared" si="27"/>
        <v>0</v>
      </c>
    </row>
    <row r="65" spans="2:19" x14ac:dyDescent="0.25">
      <c r="B65" s="27"/>
      <c r="C65" s="6">
        <v>1000</v>
      </c>
      <c r="D65" s="12" t="s">
        <v>17</v>
      </c>
      <c r="E65" s="8">
        <v>0</v>
      </c>
      <c r="F65" s="8">
        <v>0</v>
      </c>
      <c r="G65" s="5">
        <f t="shared" si="23"/>
        <v>0</v>
      </c>
      <c r="H65" s="8">
        <v>0</v>
      </c>
      <c r="I65" s="8">
        <v>0</v>
      </c>
      <c r="J65" s="5">
        <f t="shared" si="24"/>
        <v>0</v>
      </c>
      <c r="K65" s="8">
        <v>0</v>
      </c>
      <c r="L65" s="8">
        <v>0</v>
      </c>
      <c r="M65" s="5">
        <f t="shared" si="25"/>
        <v>0</v>
      </c>
      <c r="N65" s="8">
        <v>0</v>
      </c>
      <c r="O65" s="8">
        <v>0</v>
      </c>
      <c r="P65" s="5">
        <f t="shared" si="26"/>
        <v>0</v>
      </c>
      <c r="Q65" s="8">
        <v>0</v>
      </c>
      <c r="R65" s="8">
        <v>0</v>
      </c>
      <c r="S65" s="5">
        <f t="shared" si="27"/>
        <v>0</v>
      </c>
    </row>
    <row r="66" spans="2:19" x14ac:dyDescent="0.25">
      <c r="B66" s="27"/>
      <c r="C66" s="6">
        <v>3000</v>
      </c>
      <c r="D66" s="12" t="s">
        <v>19</v>
      </c>
      <c r="E66" s="8">
        <v>0</v>
      </c>
      <c r="F66" s="8">
        <v>0</v>
      </c>
      <c r="G66" s="10">
        <f t="shared" si="23"/>
        <v>0</v>
      </c>
      <c r="H66" s="8">
        <v>0</v>
      </c>
      <c r="I66" s="8">
        <v>0</v>
      </c>
      <c r="J66" s="10">
        <f t="shared" si="24"/>
        <v>0</v>
      </c>
      <c r="K66" s="8"/>
      <c r="L66" s="8">
        <v>0</v>
      </c>
      <c r="M66" s="10">
        <f t="shared" si="25"/>
        <v>0</v>
      </c>
      <c r="N66" s="8"/>
      <c r="O66" s="8">
        <v>0</v>
      </c>
      <c r="P66" s="10">
        <f t="shared" si="26"/>
        <v>0</v>
      </c>
      <c r="Q66" s="8">
        <v>0</v>
      </c>
      <c r="R66" s="8">
        <v>0</v>
      </c>
      <c r="S66" s="5">
        <f t="shared" si="27"/>
        <v>0</v>
      </c>
    </row>
    <row r="67" spans="2:19" ht="22.5" x14ac:dyDescent="0.25">
      <c r="B67" s="27"/>
      <c r="C67" s="6">
        <v>4000</v>
      </c>
      <c r="D67" s="7" t="s">
        <v>20</v>
      </c>
      <c r="E67" s="8">
        <v>0</v>
      </c>
      <c r="F67" s="8">
        <v>0</v>
      </c>
      <c r="G67" s="10">
        <f t="shared" si="23"/>
        <v>0</v>
      </c>
      <c r="H67" s="8">
        <v>0</v>
      </c>
      <c r="I67" s="8">
        <v>0</v>
      </c>
      <c r="J67" s="10">
        <f t="shared" si="24"/>
        <v>0</v>
      </c>
      <c r="K67" s="8"/>
      <c r="L67" s="8"/>
      <c r="M67" s="5">
        <f t="shared" si="25"/>
        <v>0</v>
      </c>
      <c r="N67" s="8"/>
      <c r="O67" s="8"/>
      <c r="P67" s="5">
        <f t="shared" si="26"/>
        <v>0</v>
      </c>
      <c r="Q67" s="8">
        <v>0</v>
      </c>
      <c r="R67" s="8">
        <v>0</v>
      </c>
      <c r="S67" s="5">
        <f t="shared" si="27"/>
        <v>0</v>
      </c>
    </row>
    <row r="68" spans="2:19" x14ac:dyDescent="0.25">
      <c r="B68" s="27"/>
      <c r="C68" s="6">
        <v>5000</v>
      </c>
      <c r="D68" s="7" t="s">
        <v>21</v>
      </c>
      <c r="E68" s="8">
        <v>0</v>
      </c>
      <c r="F68" s="8">
        <v>0</v>
      </c>
      <c r="G68" s="10">
        <f t="shared" si="23"/>
        <v>0</v>
      </c>
      <c r="H68" s="8">
        <v>0</v>
      </c>
      <c r="I68" s="8">
        <v>0</v>
      </c>
      <c r="J68" s="10">
        <f t="shared" si="24"/>
        <v>0</v>
      </c>
      <c r="K68" s="8"/>
      <c r="L68" s="8"/>
      <c r="M68" s="5">
        <f t="shared" si="25"/>
        <v>0</v>
      </c>
      <c r="N68" s="8"/>
      <c r="O68" s="8"/>
      <c r="P68" s="5">
        <f t="shared" si="26"/>
        <v>0</v>
      </c>
      <c r="Q68" s="8">
        <v>0</v>
      </c>
      <c r="R68" s="8">
        <v>0</v>
      </c>
      <c r="S68" s="5">
        <f t="shared" si="27"/>
        <v>0</v>
      </c>
    </row>
    <row r="69" spans="2:19" x14ac:dyDescent="0.25">
      <c r="B69" s="27"/>
      <c r="C69" s="6">
        <v>6000</v>
      </c>
      <c r="D69" s="7" t="s">
        <v>22</v>
      </c>
      <c r="E69" s="8">
        <v>0</v>
      </c>
      <c r="F69" s="8">
        <v>0</v>
      </c>
      <c r="G69" s="10">
        <f t="shared" si="23"/>
        <v>0</v>
      </c>
      <c r="H69" s="8">
        <v>0</v>
      </c>
      <c r="I69" s="8">
        <v>0</v>
      </c>
      <c r="J69" s="10">
        <f t="shared" si="24"/>
        <v>0</v>
      </c>
      <c r="K69" s="8"/>
      <c r="L69" s="8"/>
      <c r="M69" s="5">
        <f t="shared" si="25"/>
        <v>0</v>
      </c>
      <c r="N69" s="8"/>
      <c r="O69" s="8"/>
      <c r="P69" s="5">
        <f t="shared" si="26"/>
        <v>0</v>
      </c>
      <c r="Q69" s="8">
        <v>0</v>
      </c>
      <c r="R69" s="8">
        <v>0</v>
      </c>
      <c r="S69" s="5">
        <f t="shared" si="27"/>
        <v>0</v>
      </c>
    </row>
    <row r="70" spans="2:19" ht="22.5" x14ac:dyDescent="0.25">
      <c r="B70" s="27">
        <v>3</v>
      </c>
      <c r="C70" s="11"/>
      <c r="D70" s="4" t="s">
        <v>24</v>
      </c>
      <c r="E70" s="5">
        <f>SUM(E71:E76)</f>
        <v>0</v>
      </c>
      <c r="F70" s="5">
        <f>F76+F75+F74+F73+F71</f>
        <v>0</v>
      </c>
      <c r="G70" s="5">
        <f>E70+F70</f>
        <v>0</v>
      </c>
      <c r="H70" s="5">
        <f>SUM(H71:H76)</f>
        <v>0</v>
      </c>
      <c r="I70" s="5">
        <f>I76+I75+I74+I73+I71</f>
        <v>0</v>
      </c>
      <c r="J70" s="5">
        <f t="shared" si="24"/>
        <v>0</v>
      </c>
      <c r="K70" s="5">
        <f>SUM(K71:K76)</f>
        <v>0</v>
      </c>
      <c r="L70" s="5">
        <f t="shared" ref="L70:R70" si="29">SUM(L71:L76)</f>
        <v>0</v>
      </c>
      <c r="M70" s="5">
        <f t="shared" si="25"/>
        <v>0</v>
      </c>
      <c r="N70" s="5">
        <f t="shared" si="29"/>
        <v>0</v>
      </c>
      <c r="O70" s="5">
        <f t="shared" si="29"/>
        <v>0</v>
      </c>
      <c r="P70" s="5">
        <f t="shared" si="26"/>
        <v>0</v>
      </c>
      <c r="Q70" s="5">
        <f t="shared" si="29"/>
        <v>0</v>
      </c>
      <c r="R70" s="5">
        <f t="shared" si="29"/>
        <v>0</v>
      </c>
      <c r="S70" s="5">
        <f t="shared" ref="S70:S71" si="30">Q70+R70</f>
        <v>0</v>
      </c>
    </row>
    <row r="71" spans="2:19" x14ac:dyDescent="0.25">
      <c r="B71" s="27"/>
      <c r="C71" s="6">
        <v>1000</v>
      </c>
      <c r="D71" s="12" t="s">
        <v>17</v>
      </c>
      <c r="E71" s="8">
        <v>0</v>
      </c>
      <c r="F71" s="8">
        <v>0</v>
      </c>
      <c r="G71" s="5">
        <f t="shared" ref="G71:G88" si="31">E71+F71</f>
        <v>0</v>
      </c>
      <c r="H71" s="8">
        <f t="shared" ref="H71" si="32">+E71</f>
        <v>0</v>
      </c>
      <c r="I71" s="8">
        <v>0</v>
      </c>
      <c r="J71" s="5">
        <f t="shared" si="24"/>
        <v>0</v>
      </c>
      <c r="K71" s="8">
        <v>0</v>
      </c>
      <c r="L71" s="8">
        <v>0</v>
      </c>
      <c r="M71" s="5">
        <f t="shared" si="25"/>
        <v>0</v>
      </c>
      <c r="N71" s="8">
        <f t="shared" ref="N71" si="33">+K71</f>
        <v>0</v>
      </c>
      <c r="O71" s="8">
        <v>0</v>
      </c>
      <c r="P71" s="5">
        <f t="shared" si="26"/>
        <v>0</v>
      </c>
      <c r="Q71" s="8">
        <v>0</v>
      </c>
      <c r="R71" s="8">
        <v>0</v>
      </c>
      <c r="S71" s="10">
        <f t="shared" si="30"/>
        <v>0</v>
      </c>
    </row>
    <row r="72" spans="2:19" x14ac:dyDescent="0.25">
      <c r="B72" s="27"/>
      <c r="C72" s="6">
        <v>2000</v>
      </c>
      <c r="D72" s="12" t="s">
        <v>18</v>
      </c>
      <c r="E72" s="8">
        <v>0</v>
      </c>
      <c r="F72" s="8">
        <v>0</v>
      </c>
      <c r="G72" s="10">
        <f t="shared" si="31"/>
        <v>0</v>
      </c>
      <c r="H72" s="8">
        <f>+E72</f>
        <v>0</v>
      </c>
      <c r="I72" s="8">
        <v>0</v>
      </c>
      <c r="J72" s="10">
        <f t="shared" si="24"/>
        <v>0</v>
      </c>
      <c r="K72" s="8"/>
      <c r="L72" s="8">
        <v>0</v>
      </c>
      <c r="M72" s="10">
        <f t="shared" si="25"/>
        <v>0</v>
      </c>
      <c r="N72" s="8">
        <f>+K72</f>
        <v>0</v>
      </c>
      <c r="O72" s="8">
        <v>0</v>
      </c>
      <c r="P72" s="10">
        <f t="shared" si="26"/>
        <v>0</v>
      </c>
      <c r="Q72" s="8"/>
      <c r="R72" s="8">
        <v>0</v>
      </c>
      <c r="S72" s="10">
        <f>Q72+R72</f>
        <v>0</v>
      </c>
    </row>
    <row r="73" spans="2:19" x14ac:dyDescent="0.25">
      <c r="B73" s="27"/>
      <c r="C73" s="6">
        <v>3000</v>
      </c>
      <c r="D73" s="12" t="s">
        <v>19</v>
      </c>
      <c r="E73" s="8">
        <v>0</v>
      </c>
      <c r="F73" s="8">
        <v>0</v>
      </c>
      <c r="G73" s="10">
        <f t="shared" si="31"/>
        <v>0</v>
      </c>
      <c r="H73" s="8">
        <f t="shared" ref="H73:H76" si="34">+E73</f>
        <v>0</v>
      </c>
      <c r="I73" s="8">
        <v>0</v>
      </c>
      <c r="J73" s="10">
        <f t="shared" si="24"/>
        <v>0</v>
      </c>
      <c r="K73" s="8">
        <v>0</v>
      </c>
      <c r="L73" s="8">
        <v>0</v>
      </c>
      <c r="M73" s="10">
        <f t="shared" si="25"/>
        <v>0</v>
      </c>
      <c r="N73" s="8">
        <f t="shared" ref="N73:N76" si="35">+K73</f>
        <v>0</v>
      </c>
      <c r="O73" s="8">
        <v>0</v>
      </c>
      <c r="P73" s="10">
        <f t="shared" si="26"/>
        <v>0</v>
      </c>
      <c r="Q73" s="8">
        <v>0</v>
      </c>
      <c r="R73" s="8">
        <v>0</v>
      </c>
      <c r="S73" s="10">
        <f t="shared" ref="S73:S76" si="36">Q73+R73</f>
        <v>0</v>
      </c>
    </row>
    <row r="74" spans="2:19" ht="22.5" x14ac:dyDescent="0.25">
      <c r="B74" s="27"/>
      <c r="C74" s="6">
        <v>4000</v>
      </c>
      <c r="D74" s="7" t="s">
        <v>20</v>
      </c>
      <c r="E74" s="8">
        <v>0</v>
      </c>
      <c r="F74" s="8">
        <v>0</v>
      </c>
      <c r="G74" s="10">
        <f t="shared" si="31"/>
        <v>0</v>
      </c>
      <c r="H74" s="8">
        <f t="shared" si="34"/>
        <v>0</v>
      </c>
      <c r="I74" s="8">
        <v>0</v>
      </c>
      <c r="J74" s="10">
        <f t="shared" si="24"/>
        <v>0</v>
      </c>
      <c r="K74" s="8"/>
      <c r="L74" s="8"/>
      <c r="M74" s="5">
        <f t="shared" si="25"/>
        <v>0</v>
      </c>
      <c r="N74" s="8">
        <f t="shared" si="35"/>
        <v>0</v>
      </c>
      <c r="O74" s="8"/>
      <c r="P74" s="9">
        <f t="shared" si="26"/>
        <v>0</v>
      </c>
      <c r="Q74" s="8">
        <v>0</v>
      </c>
      <c r="R74" s="8">
        <v>0</v>
      </c>
      <c r="S74" s="10">
        <f t="shared" si="36"/>
        <v>0</v>
      </c>
    </row>
    <row r="75" spans="2:19" x14ac:dyDescent="0.25">
      <c r="B75" s="27"/>
      <c r="C75" s="6">
        <v>5000</v>
      </c>
      <c r="D75" s="7" t="s">
        <v>21</v>
      </c>
      <c r="E75" s="8">
        <v>0</v>
      </c>
      <c r="F75" s="8">
        <v>0</v>
      </c>
      <c r="G75" s="10">
        <f t="shared" si="31"/>
        <v>0</v>
      </c>
      <c r="H75" s="8">
        <f t="shared" si="34"/>
        <v>0</v>
      </c>
      <c r="I75" s="8">
        <v>0</v>
      </c>
      <c r="J75" s="10">
        <f t="shared" si="24"/>
        <v>0</v>
      </c>
      <c r="K75" s="8">
        <v>0</v>
      </c>
      <c r="L75" s="8"/>
      <c r="M75" s="10">
        <f t="shared" si="25"/>
        <v>0</v>
      </c>
      <c r="N75" s="8">
        <f t="shared" si="35"/>
        <v>0</v>
      </c>
      <c r="O75" s="8"/>
      <c r="P75" s="10">
        <f t="shared" si="26"/>
        <v>0</v>
      </c>
      <c r="Q75" s="8">
        <f>+H75-N75</f>
        <v>0</v>
      </c>
      <c r="R75" s="8">
        <v>0</v>
      </c>
      <c r="S75" s="10">
        <f t="shared" si="36"/>
        <v>0</v>
      </c>
    </row>
    <row r="76" spans="2:19" x14ac:dyDescent="0.25">
      <c r="B76" s="27"/>
      <c r="C76" s="6">
        <v>6000</v>
      </c>
      <c r="D76" s="7" t="s">
        <v>22</v>
      </c>
      <c r="E76" s="8">
        <v>0</v>
      </c>
      <c r="F76" s="8">
        <v>0</v>
      </c>
      <c r="G76" s="10">
        <f t="shared" si="31"/>
        <v>0</v>
      </c>
      <c r="H76" s="8">
        <f t="shared" si="34"/>
        <v>0</v>
      </c>
      <c r="I76" s="8">
        <v>0</v>
      </c>
      <c r="J76" s="10">
        <f t="shared" si="24"/>
        <v>0</v>
      </c>
      <c r="K76" s="8"/>
      <c r="L76" s="8"/>
      <c r="M76" s="5">
        <f t="shared" si="25"/>
        <v>0</v>
      </c>
      <c r="N76" s="8">
        <f t="shared" si="35"/>
        <v>0</v>
      </c>
      <c r="O76" s="8"/>
      <c r="P76" s="9">
        <f t="shared" si="26"/>
        <v>0</v>
      </c>
      <c r="Q76" s="8">
        <v>0</v>
      </c>
      <c r="R76" s="8">
        <v>0</v>
      </c>
      <c r="S76" s="10">
        <f t="shared" si="36"/>
        <v>0</v>
      </c>
    </row>
    <row r="77" spans="2:19" x14ac:dyDescent="0.25">
      <c r="B77" s="27">
        <v>4</v>
      </c>
      <c r="C77" s="11"/>
      <c r="D77" s="4" t="s">
        <v>25</v>
      </c>
      <c r="E77" s="5">
        <f>E82+E81+E80+E79+E78</f>
        <v>0</v>
      </c>
      <c r="F77" s="5">
        <f>F82+F81+F80+F79+F78</f>
        <v>0</v>
      </c>
      <c r="G77" s="5">
        <f t="shared" si="31"/>
        <v>0</v>
      </c>
      <c r="H77" s="5">
        <f>H82+H81+H80+H79+H78</f>
        <v>0</v>
      </c>
      <c r="I77" s="5">
        <f>I82+I81+I80+I79+I78</f>
        <v>0</v>
      </c>
      <c r="J77" s="5">
        <f t="shared" si="24"/>
        <v>0</v>
      </c>
      <c r="K77" s="5">
        <f>SUM(K78:K82)</f>
        <v>0</v>
      </c>
      <c r="L77" s="5">
        <f t="shared" ref="L77:R77" si="37">SUM(L78:L82)</f>
        <v>0</v>
      </c>
      <c r="M77" s="5">
        <f t="shared" si="25"/>
        <v>0</v>
      </c>
      <c r="N77" s="5">
        <f t="shared" si="37"/>
        <v>0</v>
      </c>
      <c r="O77" s="5">
        <f t="shared" si="37"/>
        <v>0</v>
      </c>
      <c r="P77" s="5">
        <f t="shared" si="26"/>
        <v>0</v>
      </c>
      <c r="Q77" s="5">
        <f t="shared" si="37"/>
        <v>0</v>
      </c>
      <c r="R77" s="5">
        <f t="shared" si="37"/>
        <v>0</v>
      </c>
      <c r="S77" s="5">
        <f t="shared" si="27"/>
        <v>0</v>
      </c>
    </row>
    <row r="78" spans="2:19" x14ac:dyDescent="0.25">
      <c r="B78" s="27"/>
      <c r="C78" s="6">
        <v>1000</v>
      </c>
      <c r="D78" s="12" t="s">
        <v>17</v>
      </c>
      <c r="E78" s="8">
        <v>0</v>
      </c>
      <c r="F78" s="8">
        <v>0</v>
      </c>
      <c r="G78" s="5">
        <f t="shared" si="31"/>
        <v>0</v>
      </c>
      <c r="H78" s="8">
        <v>0</v>
      </c>
      <c r="I78" s="8">
        <v>0</v>
      </c>
      <c r="J78" s="5">
        <f t="shared" si="24"/>
        <v>0</v>
      </c>
      <c r="K78" s="8">
        <v>0</v>
      </c>
      <c r="L78" s="8">
        <v>0</v>
      </c>
      <c r="M78" s="5">
        <f t="shared" si="25"/>
        <v>0</v>
      </c>
      <c r="N78" s="8">
        <v>0</v>
      </c>
      <c r="O78" s="8">
        <v>0</v>
      </c>
      <c r="P78" s="5">
        <f t="shared" si="26"/>
        <v>0</v>
      </c>
      <c r="Q78" s="8">
        <v>0</v>
      </c>
      <c r="R78" s="8">
        <v>0</v>
      </c>
      <c r="S78" s="5">
        <f t="shared" si="27"/>
        <v>0</v>
      </c>
    </row>
    <row r="79" spans="2:19" x14ac:dyDescent="0.25">
      <c r="B79" s="27"/>
      <c r="C79" s="6">
        <v>3000</v>
      </c>
      <c r="D79" s="12" t="s">
        <v>19</v>
      </c>
      <c r="E79" s="8">
        <v>0</v>
      </c>
      <c r="F79" s="8">
        <v>0</v>
      </c>
      <c r="G79" s="10">
        <f t="shared" si="31"/>
        <v>0</v>
      </c>
      <c r="H79" s="8">
        <v>0</v>
      </c>
      <c r="I79" s="8">
        <v>0</v>
      </c>
      <c r="J79" s="10">
        <f t="shared" si="24"/>
        <v>0</v>
      </c>
      <c r="K79" s="8">
        <v>0</v>
      </c>
      <c r="L79" s="8">
        <v>0</v>
      </c>
      <c r="M79" s="5">
        <f t="shared" si="25"/>
        <v>0</v>
      </c>
      <c r="N79" s="8">
        <v>0</v>
      </c>
      <c r="O79" s="8">
        <v>0</v>
      </c>
      <c r="P79" s="5">
        <f t="shared" si="26"/>
        <v>0</v>
      </c>
      <c r="Q79" s="8">
        <v>0</v>
      </c>
      <c r="R79" s="8">
        <v>0</v>
      </c>
      <c r="S79" s="5">
        <f t="shared" si="27"/>
        <v>0</v>
      </c>
    </row>
    <row r="80" spans="2:19" ht="22.5" x14ac:dyDescent="0.25">
      <c r="B80" s="27"/>
      <c r="C80" s="6">
        <v>4000</v>
      </c>
      <c r="D80" s="7" t="s">
        <v>20</v>
      </c>
      <c r="E80" s="8">
        <v>0</v>
      </c>
      <c r="F80" s="8">
        <v>0</v>
      </c>
      <c r="G80" s="10">
        <f t="shared" si="31"/>
        <v>0</v>
      </c>
      <c r="H80" s="8">
        <v>0</v>
      </c>
      <c r="I80" s="8">
        <v>0</v>
      </c>
      <c r="J80" s="10">
        <f t="shared" si="24"/>
        <v>0</v>
      </c>
      <c r="K80" s="8"/>
      <c r="L80" s="8"/>
      <c r="M80" s="5">
        <f t="shared" si="25"/>
        <v>0</v>
      </c>
      <c r="N80" s="8"/>
      <c r="O80" s="8"/>
      <c r="P80" s="5">
        <f t="shared" si="26"/>
        <v>0</v>
      </c>
      <c r="Q80" s="8">
        <v>0</v>
      </c>
      <c r="R80" s="8">
        <v>0</v>
      </c>
      <c r="S80" s="5">
        <f t="shared" si="27"/>
        <v>0</v>
      </c>
    </row>
    <row r="81" spans="2:19" x14ac:dyDescent="0.25">
      <c r="B81" s="27"/>
      <c r="C81" s="6">
        <v>5000</v>
      </c>
      <c r="D81" s="7" t="s">
        <v>21</v>
      </c>
      <c r="E81" s="8">
        <v>0</v>
      </c>
      <c r="F81" s="8">
        <v>0</v>
      </c>
      <c r="G81" s="10">
        <f t="shared" si="31"/>
        <v>0</v>
      </c>
      <c r="H81" s="8">
        <v>0</v>
      </c>
      <c r="I81" s="8">
        <v>0</v>
      </c>
      <c r="J81" s="10">
        <f t="shared" si="24"/>
        <v>0</v>
      </c>
      <c r="K81" s="8"/>
      <c r="L81" s="8"/>
      <c r="M81" s="5">
        <f t="shared" si="25"/>
        <v>0</v>
      </c>
      <c r="N81" s="8"/>
      <c r="O81" s="8"/>
      <c r="P81" s="5">
        <f t="shared" si="26"/>
        <v>0</v>
      </c>
      <c r="Q81" s="8">
        <v>0</v>
      </c>
      <c r="R81" s="8">
        <v>0</v>
      </c>
      <c r="S81" s="5">
        <f t="shared" si="27"/>
        <v>0</v>
      </c>
    </row>
    <row r="82" spans="2:19" x14ac:dyDescent="0.25">
      <c r="B82" s="27"/>
      <c r="C82" s="6">
        <v>6000</v>
      </c>
      <c r="D82" s="7" t="s">
        <v>22</v>
      </c>
      <c r="E82" s="8">
        <v>0</v>
      </c>
      <c r="F82" s="8">
        <v>0</v>
      </c>
      <c r="G82" s="10">
        <f t="shared" si="31"/>
        <v>0</v>
      </c>
      <c r="H82" s="8">
        <v>0</v>
      </c>
      <c r="I82" s="8">
        <v>0</v>
      </c>
      <c r="J82" s="10">
        <f t="shared" si="24"/>
        <v>0</v>
      </c>
      <c r="K82" s="8"/>
      <c r="L82" s="8"/>
      <c r="M82" s="5">
        <f t="shared" si="25"/>
        <v>0</v>
      </c>
      <c r="N82" s="8"/>
      <c r="O82" s="8"/>
      <c r="P82" s="5">
        <f t="shared" si="26"/>
        <v>0</v>
      </c>
      <c r="Q82" s="8">
        <v>0</v>
      </c>
      <c r="R82" s="8">
        <v>0</v>
      </c>
      <c r="S82" s="5">
        <f t="shared" si="27"/>
        <v>0</v>
      </c>
    </row>
    <row r="83" spans="2:19" ht="22.5" x14ac:dyDescent="0.25">
      <c r="B83" s="27">
        <v>5</v>
      </c>
      <c r="C83" s="11"/>
      <c r="D83" s="4" t="s">
        <v>26</v>
      </c>
      <c r="E83" s="5">
        <f>E88+E87+E86+E85+E84</f>
        <v>0</v>
      </c>
      <c r="F83" s="5">
        <f>F88+F87+F86+F85+F84</f>
        <v>0</v>
      </c>
      <c r="G83" s="5">
        <f t="shared" si="31"/>
        <v>0</v>
      </c>
      <c r="H83" s="5">
        <f>H88+H87+H86+H85+H84</f>
        <v>0</v>
      </c>
      <c r="I83" s="5">
        <f>I88+I87+I86+I85+I84</f>
        <v>0</v>
      </c>
      <c r="J83" s="5">
        <f t="shared" si="24"/>
        <v>0</v>
      </c>
      <c r="K83" s="5">
        <f>SUM(K84:K88)</f>
        <v>0</v>
      </c>
      <c r="L83" s="5">
        <f t="shared" ref="L83:R83" si="38">SUM(L84:L88)</f>
        <v>0</v>
      </c>
      <c r="M83" s="5">
        <f t="shared" si="25"/>
        <v>0</v>
      </c>
      <c r="N83" s="5">
        <f t="shared" si="38"/>
        <v>0</v>
      </c>
      <c r="O83" s="5">
        <f t="shared" si="38"/>
        <v>0</v>
      </c>
      <c r="P83" s="5">
        <f t="shared" si="26"/>
        <v>0</v>
      </c>
      <c r="Q83" s="5">
        <f t="shared" si="38"/>
        <v>0</v>
      </c>
      <c r="R83" s="5">
        <f t="shared" si="38"/>
        <v>0</v>
      </c>
      <c r="S83" s="5">
        <f t="shared" si="27"/>
        <v>0</v>
      </c>
    </row>
    <row r="84" spans="2:19" x14ac:dyDescent="0.25">
      <c r="B84" s="27"/>
      <c r="C84" s="6">
        <v>1000</v>
      </c>
      <c r="D84" s="12" t="s">
        <v>17</v>
      </c>
      <c r="E84" s="8">
        <v>0</v>
      </c>
      <c r="F84" s="8">
        <v>0</v>
      </c>
      <c r="G84" s="5">
        <f t="shared" si="31"/>
        <v>0</v>
      </c>
      <c r="H84" s="8">
        <v>0</v>
      </c>
      <c r="I84" s="8">
        <v>0</v>
      </c>
      <c r="J84" s="5">
        <f t="shared" si="24"/>
        <v>0</v>
      </c>
      <c r="K84" s="8">
        <v>0</v>
      </c>
      <c r="L84" s="8">
        <v>0</v>
      </c>
      <c r="M84" s="5">
        <f t="shared" si="25"/>
        <v>0</v>
      </c>
      <c r="N84" s="8">
        <v>0</v>
      </c>
      <c r="O84" s="8">
        <v>0</v>
      </c>
      <c r="P84" s="5">
        <f t="shared" si="26"/>
        <v>0</v>
      </c>
      <c r="Q84" s="8">
        <v>0</v>
      </c>
      <c r="R84" s="8">
        <v>0</v>
      </c>
      <c r="S84" s="5">
        <f t="shared" si="27"/>
        <v>0</v>
      </c>
    </row>
    <row r="85" spans="2:19" x14ac:dyDescent="0.25">
      <c r="B85" s="27"/>
      <c r="C85" s="6">
        <v>3000</v>
      </c>
      <c r="D85" s="12" t="s">
        <v>19</v>
      </c>
      <c r="E85" s="8">
        <v>0</v>
      </c>
      <c r="F85" s="8">
        <v>0</v>
      </c>
      <c r="G85" s="10">
        <f t="shared" si="31"/>
        <v>0</v>
      </c>
      <c r="H85" s="8">
        <v>0</v>
      </c>
      <c r="I85" s="8">
        <v>0</v>
      </c>
      <c r="J85" s="10">
        <f t="shared" si="24"/>
        <v>0</v>
      </c>
      <c r="K85" s="8">
        <v>0</v>
      </c>
      <c r="L85" s="8">
        <v>0</v>
      </c>
      <c r="M85" s="5">
        <f t="shared" si="25"/>
        <v>0</v>
      </c>
      <c r="N85" s="8">
        <v>0</v>
      </c>
      <c r="O85" s="8">
        <v>0</v>
      </c>
      <c r="P85" s="5">
        <f t="shared" si="26"/>
        <v>0</v>
      </c>
      <c r="Q85" s="8">
        <v>0</v>
      </c>
      <c r="R85" s="8">
        <v>0</v>
      </c>
      <c r="S85" s="5">
        <f t="shared" si="27"/>
        <v>0</v>
      </c>
    </row>
    <row r="86" spans="2:19" ht="22.5" x14ac:dyDescent="0.25">
      <c r="B86" s="27"/>
      <c r="C86" s="6">
        <v>4000</v>
      </c>
      <c r="D86" s="7" t="s">
        <v>20</v>
      </c>
      <c r="E86" s="8">
        <v>0</v>
      </c>
      <c r="F86" s="8">
        <v>0</v>
      </c>
      <c r="G86" s="10">
        <f t="shared" si="31"/>
        <v>0</v>
      </c>
      <c r="H86" s="8">
        <v>0</v>
      </c>
      <c r="I86" s="8">
        <v>0</v>
      </c>
      <c r="J86" s="10">
        <f t="shared" si="24"/>
        <v>0</v>
      </c>
      <c r="K86" s="8"/>
      <c r="L86" s="8"/>
      <c r="M86" s="5">
        <f t="shared" si="25"/>
        <v>0</v>
      </c>
      <c r="N86" s="8"/>
      <c r="O86" s="8"/>
      <c r="P86" s="5">
        <f t="shared" si="26"/>
        <v>0</v>
      </c>
      <c r="Q86" s="8">
        <v>0</v>
      </c>
      <c r="R86" s="8">
        <v>0</v>
      </c>
      <c r="S86" s="5">
        <f t="shared" si="27"/>
        <v>0</v>
      </c>
    </row>
    <row r="87" spans="2:19" x14ac:dyDescent="0.25">
      <c r="B87" s="27"/>
      <c r="C87" s="6">
        <v>5000</v>
      </c>
      <c r="D87" s="7" t="s">
        <v>21</v>
      </c>
      <c r="E87" s="8">
        <v>0</v>
      </c>
      <c r="F87" s="8">
        <v>0</v>
      </c>
      <c r="G87" s="10">
        <f t="shared" si="31"/>
        <v>0</v>
      </c>
      <c r="H87" s="8">
        <v>0</v>
      </c>
      <c r="I87" s="8">
        <v>0</v>
      </c>
      <c r="J87" s="10">
        <f t="shared" si="24"/>
        <v>0</v>
      </c>
      <c r="K87" s="8"/>
      <c r="L87" s="8"/>
      <c r="M87" s="5">
        <f t="shared" si="25"/>
        <v>0</v>
      </c>
      <c r="N87" s="8"/>
      <c r="O87" s="8"/>
      <c r="P87" s="5">
        <f t="shared" si="26"/>
        <v>0</v>
      </c>
      <c r="Q87" s="8">
        <v>0</v>
      </c>
      <c r="R87" s="8">
        <v>0</v>
      </c>
      <c r="S87" s="5">
        <f t="shared" si="27"/>
        <v>0</v>
      </c>
    </row>
    <row r="88" spans="2:19" x14ac:dyDescent="0.25">
      <c r="B88" s="27"/>
      <c r="C88" s="6">
        <v>6000</v>
      </c>
      <c r="D88" s="7" t="s">
        <v>22</v>
      </c>
      <c r="E88" s="8">
        <v>0</v>
      </c>
      <c r="F88" s="8">
        <v>0</v>
      </c>
      <c r="G88" s="10">
        <f t="shared" si="31"/>
        <v>0</v>
      </c>
      <c r="H88" s="8">
        <v>0</v>
      </c>
      <c r="I88" s="8">
        <v>0</v>
      </c>
      <c r="J88" s="10">
        <f t="shared" si="24"/>
        <v>0</v>
      </c>
      <c r="K88" s="8"/>
      <c r="L88" s="8"/>
      <c r="M88" s="5">
        <f t="shared" si="25"/>
        <v>0</v>
      </c>
      <c r="N88" s="8"/>
      <c r="O88" s="8"/>
      <c r="P88" s="5">
        <f t="shared" si="26"/>
        <v>0</v>
      </c>
      <c r="Q88" s="8">
        <v>0</v>
      </c>
      <c r="R88" s="8">
        <v>0</v>
      </c>
      <c r="S88" s="5">
        <f t="shared" si="27"/>
        <v>0</v>
      </c>
    </row>
  </sheetData>
  <mergeCells count="42">
    <mergeCell ref="B57:B63"/>
    <mergeCell ref="B64:B69"/>
    <mergeCell ref="B70:B76"/>
    <mergeCell ref="B77:B82"/>
    <mergeCell ref="B83:B88"/>
    <mergeCell ref="B54:B56"/>
    <mergeCell ref="C54:C56"/>
    <mergeCell ref="D54:D56"/>
    <mergeCell ref="E54:S54"/>
    <mergeCell ref="E55:G55"/>
    <mergeCell ref="H55:J55"/>
    <mergeCell ref="K55:M55"/>
    <mergeCell ref="N55:P55"/>
    <mergeCell ref="Q55:S55"/>
    <mergeCell ref="B53:S53"/>
    <mergeCell ref="B12:B18"/>
    <mergeCell ref="B19:B24"/>
    <mergeCell ref="B25:B31"/>
    <mergeCell ref="B32:B37"/>
    <mergeCell ref="B38:B43"/>
    <mergeCell ref="B45:S45"/>
    <mergeCell ref="B48:S48"/>
    <mergeCell ref="B49:S49"/>
    <mergeCell ref="B50:S50"/>
    <mergeCell ref="B51:S51"/>
    <mergeCell ref="B52:S52"/>
    <mergeCell ref="B8:S8"/>
    <mergeCell ref="B9:B11"/>
    <mergeCell ref="C9:C11"/>
    <mergeCell ref="D9:D11"/>
    <mergeCell ref="E9:S9"/>
    <mergeCell ref="E10:G10"/>
    <mergeCell ref="H10:J10"/>
    <mergeCell ref="K10:M10"/>
    <mergeCell ref="N10:P10"/>
    <mergeCell ref="Q10:S10"/>
    <mergeCell ref="B7:S7"/>
    <mergeCell ref="E1:O1"/>
    <mergeCell ref="B3:S3"/>
    <mergeCell ref="B4:S4"/>
    <mergeCell ref="B5:S5"/>
    <mergeCell ref="B6:S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María Fernanda López</cp:lastModifiedBy>
  <dcterms:created xsi:type="dcterms:W3CDTF">2018-04-27T17:08:05Z</dcterms:created>
  <dcterms:modified xsi:type="dcterms:W3CDTF">2022-11-08T19:03:19Z</dcterms:modified>
</cp:coreProperties>
</file>