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E:\ADMINISTRACION 2022-2024\LEY GENERAL DE CONTABILIDAD\Titulo V\2022\3er Trimestre\"/>
    </mc:Choice>
  </mc:AlternateContent>
  <xr:revisionPtr revIDLastSave="0" documentId="13_ncr:1_{235E46A3-0735-4B32-A06A-74453C91C9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cer Trimestre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F35" i="3"/>
  <c r="F36" i="3" s="1"/>
  <c r="F29" i="3"/>
  <c r="E29" i="3"/>
  <c r="E13" i="3"/>
  <c r="I8" i="3" s="1"/>
  <c r="J8" i="3" s="1"/>
  <c r="E14" i="3" l="1"/>
  <c r="E16" i="3" s="1"/>
  <c r="E18" i="3" s="1"/>
  <c r="E20" i="3" s="1"/>
</calcChain>
</file>

<file path=xl/sharedStrings.xml><?xml version="1.0" encoding="utf-8"?>
<sst xmlns="http://schemas.openxmlformats.org/spreadsheetml/2006/main" count="41" uniqueCount="38">
  <si>
    <t>NORMA para establecer la estructura de los formatos de información de obligaciones pagadas o garantizadas con fondos federales.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</si>
  <si>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</si>
  <si>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</si>
  <si>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</si>
  <si>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</si>
  <si>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</si>
  <si>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</si>
  <si>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</si>
  <si>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</si>
  <si>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</si>
  <si>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</si>
  <si>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</si>
  <si>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</si>
  <si>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</si>
  <si>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Credito Simple</t>
  </si>
  <si>
    <t>240 Meses</t>
  </si>
  <si>
    <t>Margen Aplicable + TIIE</t>
  </si>
  <si>
    <t>Hasta $131.64 Millones para refinanciar los Pasivos Bancarios con BANOBRAS y Banorte y el resto para inversion publica productiva.</t>
  </si>
  <si>
    <t>BANOBRAS</t>
  </si>
  <si>
    <t>FEFOM</t>
  </si>
  <si>
    <t>Importe</t>
  </si>
  <si>
    <t>(-)Amortización 1</t>
  </si>
  <si>
    <t>Deuda Pública Bruta Total descontando la amortización 1</t>
  </si>
  <si>
    <t>Al 31 de dic. del año anterior</t>
  </si>
  <si>
    <t>Producto interno bruto estatal</t>
  </si>
  <si>
    <t>Saldo de la deuda pública</t>
  </si>
  <si>
    <t>Porcentaje</t>
  </si>
  <si>
    <t>Ingresos Propios</t>
  </si>
  <si>
    <t>Saldo de la Deuda Pública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</si>
  <si>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</si>
  <si>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</si>
  <si>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</si>
  <si>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</si>
  <si>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</si>
  <si>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al 31 de diciembre del Año 2021</t>
  </si>
  <si>
    <r>
      <t>Al período (</t>
    </r>
    <r>
      <rPr>
        <b/>
        <sz val="12"/>
        <color theme="1"/>
        <rFont val="Arial"/>
        <family val="2"/>
      </rPr>
      <t>01 de julio al 30 de septiembre 2022</t>
    </r>
    <r>
      <rPr>
        <sz val="12"/>
        <color theme="1"/>
        <rFont val="Arial"/>
        <family val="2"/>
      </rPr>
      <t>)</t>
    </r>
  </si>
  <si>
    <r>
      <t xml:space="preserve">Trimestre que se informa: </t>
    </r>
    <r>
      <rPr>
        <b/>
        <sz val="8"/>
        <color theme="1"/>
        <rFont val="Arial"/>
        <family val="2"/>
      </rPr>
      <t>del 01 de julio al 30 de septiembre 2022</t>
    </r>
  </si>
  <si>
    <r>
      <t xml:space="preserve">Trimestre que se informa: </t>
    </r>
    <r>
      <rPr>
        <b/>
        <sz val="8"/>
        <color theme="1"/>
        <rFont val="Arial"/>
        <family val="2"/>
      </rPr>
      <t>del 01 de julio al 30 de septiembre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</si>
</sst>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2"/>
      <name val="Calibri"/>
      <family val="2"/>
      <scheme val="minor"/>
    </font>
    <font>
      <b/>
      <sz val="12"/>
      <color rgb="FF337AB7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10" xfId="0" applyFont="1" applyBorder="1" applyAlignment="1">
      <alignment horizontal="left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justify" vertical="center" wrapText="1"/>
    </xf>
    <xf numFmtId="10" fontId="10" fillId="0" borderId="8" xfId="1" applyNumberFormat="1" applyFont="1" applyBorder="1" applyAlignment="1">
      <alignment horizontal="right" vertical="center" wrapText="1"/>
    </xf>
    <xf numFmtId="10" fontId="10" fillId="0" borderId="9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horizontal="right" vertical="center" wrapText="1"/>
    </xf>
    <xf numFmtId="4" fontId="11" fillId="0" borderId="0" xfId="0" applyNumberFormat="1" applyFont="1"/>
    <xf numFmtId="3" fontId="1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4" fontId="10" fillId="0" borderId="1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06" zoomScaleNormal="106" workbookViewId="0">
      <selection activeCell="A4" sqref="A4:J4"/>
    </sheetView>
  </sheetViews>
  <sheetFormatPr baseColWidth="10" defaultRowHeight="15" x14ac:dyDescent="0.25"/>
  <cols>
    <col min="1" max="1" width="10.7109375" customWidth="1"/>
    <col min="2" max="2" width="6.7109375" customWidth="1"/>
    <col min="3" max="3" width="10.7109375" customWidth="1"/>
    <col min="4" max="4" width="35.7109375" customWidth="1"/>
    <col min="5" max="6" width="13.7109375" customWidth="1"/>
    <col min="7" max="7" width="16.42578125" bestFit="1" customWidth="1"/>
    <col min="8" max="8" width="13.28515625" bestFit="1" customWidth="1"/>
    <col min="9" max="10" width="11.7109375" customWidth="1"/>
  </cols>
  <sheetData>
    <row r="1" spans="1:10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thickBot="1" x14ac:dyDescent="0.3"/>
    <row r="3" spans="1:10" ht="15.75" x14ac:dyDescent="0.25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4"/>
    </row>
    <row r="4" spans="1:10" x14ac:dyDescent="0.25">
      <c r="A4" s="35" t="s">
        <v>2</v>
      </c>
      <c r="B4" s="36"/>
      <c r="C4" s="36"/>
      <c r="D4" s="36"/>
      <c r="E4" s="36"/>
      <c r="F4" s="36"/>
      <c r="G4" s="36"/>
      <c r="H4" s="36"/>
      <c r="I4" s="36"/>
      <c r="J4" s="37"/>
    </row>
    <row r="5" spans="1:10" ht="16.5" thickBot="1" x14ac:dyDescent="0.3">
      <c r="A5" s="38" t="s">
        <v>35</v>
      </c>
      <c r="B5" s="39"/>
      <c r="C5" s="39"/>
      <c r="D5" s="39"/>
      <c r="E5" s="39"/>
      <c r="F5" s="39"/>
      <c r="G5" s="39"/>
      <c r="H5" s="39"/>
      <c r="I5" s="39"/>
      <c r="J5" s="40"/>
    </row>
    <row r="6" spans="1:10" ht="55.5" customHeight="1" x14ac:dyDescent="0.25">
      <c r="A6" s="41" t="s">
        <v>3</v>
      </c>
      <c r="B6" s="43" t="s">
        <v>4</v>
      </c>
      <c r="C6" s="43" t="s">
        <v>5</v>
      </c>
      <c r="D6" s="43" t="s">
        <v>6</v>
      </c>
      <c r="E6" s="43" t="s">
        <v>7</v>
      </c>
      <c r="F6" s="43" t="s">
        <v>8</v>
      </c>
      <c r="G6" s="25"/>
      <c r="H6" s="25"/>
      <c r="I6" s="43" t="s">
        <v>9</v>
      </c>
      <c r="J6" s="45"/>
    </row>
    <row r="7" spans="1:10" ht="25.5" x14ac:dyDescent="0.25">
      <c r="A7" s="42"/>
      <c r="B7" s="44"/>
      <c r="C7" s="44"/>
      <c r="D7" s="44"/>
      <c r="E7" s="44"/>
      <c r="F7" s="44"/>
      <c r="G7" s="26" t="s">
        <v>10</v>
      </c>
      <c r="H7" s="26" t="s">
        <v>11</v>
      </c>
      <c r="I7" s="26" t="s">
        <v>12</v>
      </c>
      <c r="J7" s="1" t="s">
        <v>13</v>
      </c>
    </row>
    <row r="8" spans="1:10" ht="24.75" x14ac:dyDescent="0.25">
      <c r="A8" s="2" t="s">
        <v>14</v>
      </c>
      <c r="B8" s="3" t="s">
        <v>15</v>
      </c>
      <c r="C8" s="4" t="s">
        <v>16</v>
      </c>
      <c r="D8" s="4" t="s">
        <v>17</v>
      </c>
      <c r="E8" s="3" t="s">
        <v>18</v>
      </c>
      <c r="F8" s="5">
        <v>220000000</v>
      </c>
      <c r="G8" s="3" t="s">
        <v>19</v>
      </c>
      <c r="H8" s="6">
        <v>1</v>
      </c>
      <c r="I8" s="5">
        <f>E13+E15+E17+E19</f>
        <v>2642781.1899999822</v>
      </c>
      <c r="J8" s="7">
        <f>+I8/F8</f>
        <v>1.2012641772727192E-2</v>
      </c>
    </row>
    <row r="10" spans="1:10" x14ac:dyDescent="0.25">
      <c r="D10" s="8"/>
    </row>
    <row r="11" spans="1:10" x14ac:dyDescent="0.25">
      <c r="D11" s="9"/>
      <c r="E11" s="10" t="s">
        <v>20</v>
      </c>
    </row>
    <row r="12" spans="1:10" ht="24" x14ac:dyDescent="0.25">
      <c r="D12" s="11" t="s">
        <v>34</v>
      </c>
      <c r="E12" s="12">
        <v>178763982.41</v>
      </c>
      <c r="F12" s="29">
        <v>178153172.86000001</v>
      </c>
    </row>
    <row r="13" spans="1:10" x14ac:dyDescent="0.25">
      <c r="D13" s="11" t="s">
        <v>21</v>
      </c>
      <c r="E13" s="12">
        <f>E12-F12</f>
        <v>610809.54999998212</v>
      </c>
      <c r="G13" s="13"/>
    </row>
    <row r="14" spans="1:10" ht="24" x14ac:dyDescent="0.25">
      <c r="D14" s="11" t="s">
        <v>22</v>
      </c>
      <c r="E14" s="12">
        <f>E12-E13</f>
        <v>178153172.86000001</v>
      </c>
    </row>
    <row r="15" spans="1:10" x14ac:dyDescent="0.25">
      <c r="D15" s="11" t="s">
        <v>29</v>
      </c>
      <c r="E15" s="12">
        <v>993299.66</v>
      </c>
    </row>
    <row r="16" spans="1:10" ht="24" x14ac:dyDescent="0.25">
      <c r="D16" s="11" t="s">
        <v>30</v>
      </c>
      <c r="E16" s="12">
        <f>E14-E15</f>
        <v>177159873.20000002</v>
      </c>
      <c r="F16" s="13"/>
    </row>
    <row r="17" spans="4:7" x14ac:dyDescent="0.25">
      <c r="D17" s="11" t="s">
        <v>31</v>
      </c>
      <c r="E17" s="12">
        <v>1038671.98</v>
      </c>
      <c r="F17" s="13"/>
      <c r="G17" s="13"/>
    </row>
    <row r="18" spans="4:7" ht="24" x14ac:dyDescent="0.25">
      <c r="D18" s="11" t="s">
        <v>32</v>
      </c>
      <c r="E18" s="12">
        <f>E16-E17</f>
        <v>176121201.22000003</v>
      </c>
      <c r="F18" s="13"/>
    </row>
    <row r="19" spans="4:7" x14ac:dyDescent="0.25">
      <c r="D19" s="11" t="s">
        <v>33</v>
      </c>
      <c r="E19" s="12">
        <v>0</v>
      </c>
    </row>
    <row r="20" spans="4:7" ht="24" x14ac:dyDescent="0.25">
      <c r="D20" s="11" t="s">
        <v>32</v>
      </c>
      <c r="E20" s="12">
        <f>E18-E19</f>
        <v>176121201.22000003</v>
      </c>
    </row>
    <row r="21" spans="4:7" x14ac:dyDescent="0.25">
      <c r="D21" s="27"/>
      <c r="E21" s="28"/>
    </row>
    <row r="22" spans="4:7" x14ac:dyDescent="0.25">
      <c r="D22" s="27"/>
      <c r="E22" s="28"/>
    </row>
    <row r="23" spans="4:7" x14ac:dyDescent="0.25">
      <c r="D23" s="27"/>
      <c r="E23" s="28"/>
    </row>
    <row r="24" spans="4:7" ht="15.75" thickBot="1" x14ac:dyDescent="0.3"/>
    <row r="25" spans="4:7" x14ac:dyDescent="0.25">
      <c r="D25" s="46"/>
      <c r="E25" s="48" t="s">
        <v>23</v>
      </c>
      <c r="F25" s="50" t="s">
        <v>36</v>
      </c>
    </row>
    <row r="26" spans="4:7" ht="37.5" customHeight="1" thickBot="1" x14ac:dyDescent="0.3">
      <c r="D26" s="47"/>
      <c r="E26" s="49"/>
      <c r="F26" s="51"/>
    </row>
    <row r="27" spans="4:7" ht="15.75" x14ac:dyDescent="0.25">
      <c r="D27" s="14" t="s">
        <v>24</v>
      </c>
      <c r="E27" s="15">
        <v>2028166000</v>
      </c>
      <c r="F27" s="54">
        <v>2028166000</v>
      </c>
      <c r="G27" s="30"/>
    </row>
    <row r="28" spans="4:7" x14ac:dyDescent="0.25">
      <c r="D28" s="16" t="s">
        <v>25</v>
      </c>
      <c r="E28" s="17">
        <v>178763982.41</v>
      </c>
      <c r="F28" s="17">
        <v>176121201.22</v>
      </c>
    </row>
    <row r="29" spans="4:7" ht="15.75" thickBot="1" x14ac:dyDescent="0.3">
      <c r="D29" s="18" t="s">
        <v>26</v>
      </c>
      <c r="E29" s="19">
        <f>+E27/E28/100</f>
        <v>0.11345495734976113</v>
      </c>
      <c r="F29" s="20">
        <f>+F27/F28/100</f>
        <v>0.11515740217252647</v>
      </c>
    </row>
    <row r="31" spans="4:7" ht="15.75" thickBot="1" x14ac:dyDescent="0.3"/>
    <row r="32" spans="4:7" ht="15" customHeight="1" x14ac:dyDescent="0.25">
      <c r="D32" s="52"/>
      <c r="E32" s="48" t="s">
        <v>23</v>
      </c>
      <c r="F32" s="50" t="s">
        <v>37</v>
      </c>
    </row>
    <row r="33" spans="4:8" ht="28.5" customHeight="1" thickBot="1" x14ac:dyDescent="0.3">
      <c r="D33" s="53"/>
      <c r="E33" s="49"/>
      <c r="F33" s="51"/>
      <c r="G33" s="13"/>
    </row>
    <row r="34" spans="4:8" x14ac:dyDescent="0.25">
      <c r="D34" s="21" t="s">
        <v>27</v>
      </c>
      <c r="E34" s="17">
        <v>249541634.50999999</v>
      </c>
      <c r="F34" s="22">
        <v>28953397.289999999</v>
      </c>
      <c r="G34" s="13"/>
    </row>
    <row r="35" spans="4:8" x14ac:dyDescent="0.25">
      <c r="D35" s="23" t="s">
        <v>28</v>
      </c>
      <c r="E35" s="17">
        <v>178763982.41</v>
      </c>
      <c r="F35" s="22">
        <f>F28</f>
        <v>176121201.22</v>
      </c>
    </row>
    <row r="36" spans="4:8" ht="15.75" thickBot="1" x14ac:dyDescent="0.3">
      <c r="D36" s="24" t="s">
        <v>26</v>
      </c>
      <c r="E36" s="19">
        <f>+E34/E35</f>
        <v>1.3959279220893028</v>
      </c>
      <c r="F36" s="20">
        <f>+F34/F35</f>
        <v>0.1643947298192292</v>
      </c>
      <c r="H36" s="13"/>
    </row>
  </sheetData>
  <mergeCells count="17">
    <mergeCell ref="D25:D26"/>
    <mergeCell ref="E25:E26"/>
    <mergeCell ref="F25:F26"/>
    <mergeCell ref="D32:D33"/>
    <mergeCell ref="E32:E33"/>
    <mergeCell ref="F32:F33"/>
    <mergeCell ref="A1:J1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tercer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ixtapalVMD</dc:creator>
  <cp:lastModifiedBy>Contador-User</cp:lastModifiedBy>
  <cp:lastPrinted>2022-05-18T17:46:11Z</cp:lastPrinted>
  <dcterms:created xsi:type="dcterms:W3CDTF">2018-04-27T17:25:34Z</dcterms:created>
  <dcterms:modified xsi:type="dcterms:W3CDTF">2022-11-09T20:24:30Z</dcterms:modified>
</cp:coreProperties>
</file>