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189DBDC-3138-4609-A2FC-6F08FC62C35E}" xr6:coauthVersionLast="47" xr6:coauthVersionMax="47" xr10:uidLastSave="{00000000-0000-0000-0000-000000000000}"/>
  <bookViews>
    <workbookView xWindow="15345" yWindow="120" windowWidth="13140" windowHeight="15225" xr2:uid="{00000000-000D-0000-FFFF-FFFF00000000}"/>
  </bookViews>
  <sheets>
    <sheet name="cuarto trimestre" sheetId="3" r:id="rId1"/>
    <sheet name="fortamun" sheetId="4" r:id="rId2"/>
    <sheet name="Hoja1" sheetId="8" r:id="rId3"/>
    <sheet name="faismun" sheetId="5" r:id="rId4"/>
    <sheet name="       fism" sheetId="6" r:id="rId5"/>
    <sheet name="fofisp" sheetId="7" r:id="rId6"/>
  </sheets>
  <definedNames>
    <definedName name="_xlnm._FilterDatabase" localSheetId="3" hidden="1">faismun!$A$1:$M$204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9" i="5" l="1"/>
  <c r="K141" i="5"/>
  <c r="K130" i="5"/>
  <c r="K111" i="5"/>
  <c r="K98" i="5"/>
  <c r="K93" i="5"/>
  <c r="K67" i="5"/>
  <c r="K60" i="5"/>
  <c r="K43" i="5"/>
  <c r="K38" i="5"/>
  <c r="K21" i="5"/>
  <c r="K72" i="5"/>
  <c r="K75" i="5"/>
  <c r="K86" i="5"/>
  <c r="K130" i="4"/>
  <c r="K116" i="4"/>
  <c r="K100" i="4"/>
  <c r="K32" i="4"/>
  <c r="J236" i="8"/>
  <c r="J234" i="8"/>
  <c r="J210" i="8"/>
  <c r="J144" i="8"/>
  <c r="J120" i="8"/>
  <c r="J41" i="4"/>
  <c r="J191" i="4"/>
  <c r="J199" i="4"/>
  <c r="J183" i="4"/>
  <c r="K174" i="4"/>
  <c r="K171" i="4"/>
  <c r="K161" i="4"/>
  <c r="K155" i="4"/>
  <c r="K142" i="4"/>
  <c r="J134" i="4"/>
  <c r="J107" i="4"/>
  <c r="J100" i="4"/>
  <c r="J92" i="4"/>
  <c r="J84" i="4"/>
  <c r="J16" i="4"/>
  <c r="J36" i="4"/>
  <c r="J32" i="4"/>
  <c r="E74" i="3" l="1"/>
</calcChain>
</file>

<file path=xl/sharedStrings.xml><?xml version="1.0" encoding="utf-8"?>
<sst xmlns="http://schemas.openxmlformats.org/spreadsheetml/2006/main" count="3237" uniqueCount="498">
  <si>
    <t>NORMA para establecer la estructura de información del formato de aplicación de recursos del Fondo de Aportaciones para el Fortalecimiento de los Municipios y de las Demarcaciones Territoriales del Distrito Federal (FORTAMUN).</t>
  </si>
  <si>
    <t>Municipio de Ixtapaluca</t>
  </si>
  <si>
    <t>OBLIGACIONES FINANCIERAS ADEUDOS CONAGUA</t>
  </si>
  <si>
    <t>SANEAMIENTO FINANCIERO CONVENIO ISSEMYM</t>
  </si>
  <si>
    <t>Formato de información de aplicación de recursos del FORTAMUNDF 2023</t>
  </si>
  <si>
    <t>Ubicación</t>
  </si>
  <si>
    <t>Importe</t>
  </si>
  <si>
    <t>Nombre de la obra</t>
  </si>
  <si>
    <t>No. Control</t>
  </si>
  <si>
    <t>FORTAMUN-001</t>
  </si>
  <si>
    <t>FORTAMUN-002</t>
  </si>
  <si>
    <t>FORTAMUN-003</t>
  </si>
  <si>
    <t>FORTAMUN-004</t>
  </si>
  <si>
    <t>FORTAMUN-005</t>
  </si>
  <si>
    <t>FORTAMUN-006</t>
  </si>
  <si>
    <t>FORTAMUN-007</t>
  </si>
  <si>
    <t>FORTAMUN-008</t>
  </si>
  <si>
    <t>FORTAMUN-009</t>
  </si>
  <si>
    <t>FORTAMUN-010</t>
  </si>
  <si>
    <t>FORTAMUN-011</t>
  </si>
  <si>
    <t>FORTAMUN-012</t>
  </si>
  <si>
    <t>FORTAMUN-013</t>
  </si>
  <si>
    <t>FORTAMUN-014</t>
  </si>
  <si>
    <t>FORTAMUN-015</t>
  </si>
  <si>
    <t>FORTAMUN-016</t>
  </si>
  <si>
    <t>FORTAMUN-017</t>
  </si>
  <si>
    <t>FORTAMUN-018</t>
  </si>
  <si>
    <t>FORTAMUN-019</t>
  </si>
  <si>
    <t>FORTAMUN-020</t>
  </si>
  <si>
    <t>FORTAMUN-021</t>
  </si>
  <si>
    <t>FORTAMUN-022</t>
  </si>
  <si>
    <t>FORTAMUN-023</t>
  </si>
  <si>
    <t>Ixtapaluca, Cabecera Municipal</t>
  </si>
  <si>
    <t>Ayotla</t>
  </si>
  <si>
    <t>Avila Camacho</t>
  </si>
  <si>
    <t>Rio Frio</t>
  </si>
  <si>
    <t>Tlalpizahuac</t>
  </si>
  <si>
    <t>NÓMINA DEL 1° DE ENERO AL 31 DE DICIEMBRE DEL 2023 DE PROTECCIÓN CIVIL Y BOMBEROS (PERSONAL OPERATIVO).</t>
  </si>
  <si>
    <t>IXTAPALUCA 0015</t>
  </si>
  <si>
    <t>MIX-850101-348</t>
  </si>
  <si>
    <t>INTEGRACION DE SALDOS POR FECHA AL 31 DE DICIEMBRE DE 2023</t>
  </si>
  <si>
    <t>CUENTA: 1112  000000011  000000000000000012      BANORTE CUENTA 1208879085 FORTAMUN 2023</t>
  </si>
  <si>
    <t>FECHA</t>
  </si>
  <si>
    <t>MES</t>
  </si>
  <si>
    <t>RENG</t>
  </si>
  <si>
    <t>NoPOL</t>
  </si>
  <si>
    <t>TIPO</t>
  </si>
  <si>
    <t>REF</t>
  </si>
  <si>
    <t>CONCEPTO</t>
  </si>
  <si>
    <t>CARGOS</t>
  </si>
  <si>
    <t>ABONOS</t>
  </si>
  <si>
    <t>SALDO</t>
  </si>
  <si>
    <t>ANTIG</t>
  </si>
  <si>
    <t>01</t>
  </si>
  <si>
    <t>E</t>
  </si>
  <si>
    <t>SALDO INICIAL 2023</t>
  </si>
  <si>
    <t>I</t>
  </si>
  <si>
    <t>04</t>
  </si>
  <si>
    <t>D</t>
  </si>
  <si>
    <t>ADMINISTRACION 2022-2024 BANORTE BANORTE CUENTA 1208879085 FORTAMUN 2023</t>
  </si>
  <si>
    <t>ADMINISTRACION 2022-2024 BANORTE BANORTE CUENTA 1208879085 FORTAMUN 2023,</t>
  </si>
  <si>
    <t>07</t>
  </si>
  <si>
    <t>08</t>
  </si>
  <si>
    <t>10</t>
  </si>
  <si>
    <t>ADMINISTRACION 2022-2024 BANORTE BANORTE CUENTA 1208879085 FORTAMUN 2023, 113</t>
  </si>
  <si>
    <t>ADMINISTRACION 2022-2024 BANORTE BANORTE CUENTA 1208879085 FORTAMUN 2023, 112</t>
  </si>
  <si>
    <t>ADMINISTRACION 2022-2024 BANORTE BANORTE CUENTA 1208879085 FORTAMUN 2023, 114</t>
  </si>
  <si>
    <t>ADMINISTRACION 2022-2024 BANORTE BANORTE CUENTA 1208879085 FORTAMUN 2023, 115</t>
  </si>
  <si>
    <t>ADMINISTRACION 2022-2024 BANORTE BANORTE CUENTA 1208879085 FORTAMUN 2023, Gas 4 Sep 23, Comp. D-53 Sep 23 cr-5004</t>
  </si>
  <si>
    <t>ADMINISTRACION 2022-2024 BANORTE BANORTE CUENTA 1208879085 FORTAMUN 2023, Gas 4 Sep 23, Comp. D-52 Sep 23 cr-5002</t>
  </si>
  <si>
    <t>ADMINISTRACION 2022-2024 BANORTE BANORTE CUENTA 1208879085 FORTAMUN 2023, PAGO F-A94 ANTICIPO 30% IXTA/DIOP/FORTAMUN/IR/036/2023, CONSTRUCCION BARDA PERIMETRAL ESCUELA SECUNDARIA GENERAL PLUTARCO ELIA</t>
  </si>
  <si>
    <t>ADMINISTRACION 2022-2024 BANORTE BANORTE CUENTA 1208879085 FORTAMUN 2023, PAGO F-A93 ANTICIPO 30% IXTA/DIOP/FORTAMUN/IR/031/2023, CONSTRUCCION PAVIMENTO HIDRAULICO QUETZAL ENTRE PARAISO Y ANGEL RODRIG</t>
  </si>
  <si>
    <t>ADMINISTRACION 2022-2024 BANORTE BANORTE CUENTA 1208879085 FORTAMUN 2023, PAGO F-D8A5 SERVICIO DE VETERINARIO PARA SEMOVIENTES DE SEGURIDAD Y PREVENCION CIUDADANA, DAYF/SA/FORTAMUN/SEV/CP/1620/23, ROD</t>
  </si>
  <si>
    <t>ADMINISTRACION 2022-2024 BANORTE BANORTE CUENTA 1208879085 FORTAMUN 2023, PAGO F-19D5 ALIMENTOS PARA SEMOVIENTES DE SEGURIDAD Y PREVENCION CIUDADANA, AGOSTO 2023, DAYF/SA/FORTAMUN/ADQ/CP/1863/23,  ROD</t>
  </si>
  <si>
    <t>ADMINISTRACION 2022-2024 BANORTE BANORTE CUENTA 1208879085 FORTAMUN 2023,114</t>
  </si>
  <si>
    <t>ADMINISTRACION 2022-2024 BANORTE BANORTE CUENTA 1208879085 FORTAMUN 2023, 117</t>
  </si>
  <si>
    <t>ADMINISTRACION 2022-2024 BANORTE BANORTE CUENTA 1208879085 FORTAMUN 2023, 116</t>
  </si>
  <si>
    <t>ADMINISTRACION 2022-2024 BANORTE BANORTE CUENTA 1208879085 FORTAMUN 2023, 119</t>
  </si>
  <si>
    <t>ADMINISTRACION 2022-2024 BANORTE BANORTE CUENTA 1208879085 FORTAMUN 2023, 118</t>
  </si>
  <si>
    <t>ADMINISTRACION 2022-2024 BANORTE BANORTE CUENTA 1208879085 FORTAMUN 2023, Gas 2 Oct 23, cr-5046</t>
  </si>
  <si>
    <t>ADMINISTRACION 2022-2024 BANORTE BANORTE CUENTA 1208879085 FORTAMUN 2023, Gas 2 Oct 23 cr-5045</t>
  </si>
  <si>
    <t>ADMINISTRACION 2022-2024 BANORTE BANORTE CUENTA 1208879085 FORTAMUN 2023, Gas 1 Oct 23 cr-5046</t>
  </si>
  <si>
    <t>ADMINISTRACION 2022-2024 BANORTE BANORTE CUENTA 1208879085 FORTAMUN 2023, Gas 1 Oct 23, cr-5035</t>
  </si>
  <si>
    <t>ADMINISTRACION 2022-2024 BANORTE BANORTE CUENTA 1208879085 FORTAMUN 2023, PAGO F-205E EST 1 IXTA/DIOP/FORTAMUN/AD/019/2023; CONSTRUCCION DE COMEDOR COMUNITARIO, CHOCOLINES, IXTAPALUCA, GRUPO DE INGENI</t>
  </si>
  <si>
    <t>ADMINISTRACION 2022-2024 BANORTE BANORTE CUENTA 1208879085 FORTAMUN 2023, PAGO F-3940 EST 1 IXTA/DIOP/FORTAMUN/IR/014/2023, CONSTRUCCION ESCALERAS DE EMERGENCIA Y REHABILITACION EXPLANADA PARA CANCHA</t>
  </si>
  <si>
    <t>ADMINISTRACION 2022-2024 BANORTE BANORTE CUENTA 1208879085 FORTAMUN 2023, PAGO F-G72 EST 1 IXTA/DIOP/FORTAMUN/IR/005/2023; CONSTR PAVI CONCR HIDRA C ALCATRACES (ZENZONTLE), SANTO TOMAS, IXTAPALUCA, TH</t>
  </si>
  <si>
    <t>ADMINISTRACION 2022-2024 BANORTE BANORTE CUENTA 1208879085 FORTAMUN 2023, 3010231</t>
  </si>
  <si>
    <t>ADMINISTRACION 2022-2024 BANORTE BANORTE CUENTA 1208879085 FORTAMUN 2023, 3010322</t>
  </si>
  <si>
    <t>ADMINISTRACION 2022-2024 BANORTE BANORTE CUENTA 1208879085 FORTAMUN 2023, PAGOF-0DC8, CBA5, 85C6, F152, BEF2, 2FAC, 6FEC SERVICIO DE REPARACION Y MANTENIMIENTO VEHICULOS SEG CIUDADANA (995, 002, TN80P</t>
  </si>
  <si>
    <t>ADMINISTRACION 2022-2024 BANORTE BANORTE CUENTA 1208879085 FORTAMUN 2023, PAGO F-B37C, 27FC, 2F3A, B301 CRISTIAN MECALCO HERNANDEZ MIX-LPNP-002-2023</t>
  </si>
  <si>
    <t>ADMINISTRACION 2022-2024 BANORTE BANORTE CUENTA 1208879085 FORTAMUN 2023, PAGO F-5BAA, B6B9, 234D, CRISTIAN MECALCO HERNANDEZ,  MIX-LPNP-002-2023</t>
  </si>
  <si>
    <t>ADMINISTRACION 2022-2024 BANORTE BANORTE CUENTA 1208879085 FORTAMUN 2023, PAGO F-5CF3, CRISTIAN MECALCO HERNANDEZ,  MIX-LPNP-002-2023</t>
  </si>
  <si>
    <t>ADMINISTRACION 2022-2024 BANORTE BANORTE CUENTA 1208879085 FORTAMUN 2023, PAGO F-9B85, 3D43, 5BE4, CFC6, 7B90, CRISTIAN MECALCO HERNANDEZ,  MIX-LPNP-002-2023</t>
  </si>
  <si>
    <t>ADMINISTRACION 2022-2024 BANORTE BANORTE CUENTA 1208879085 FORTAMUN 2023, PAGO F-ED0A SUSTITUYE A F-8F9E, 5E79, 4107, 8368, E565, 6992, 29B0, CRISTIAN MECALCO HERNANDEZ,  MIX-LPNP-002-2023</t>
  </si>
  <si>
    <t>ADMINISTRACION 2022-2024 BANORTE BANORTE CUENTA 1208879085 FORTAMUN 2023, PAGO F-418, EST 2  IXTA/DIOP/FORTAMUN/IR/012/2023,  JUAN EMILIO TAPIA TRUJILLO</t>
  </si>
  <si>
    <t>ADMINISTRACION 2022-2024 BANORTE BANORTE CUENTA 1208879085 FORTAMUN 2023,3110323</t>
  </si>
  <si>
    <t>ADMINISTRACION 2022-2024 BANORTE BANORTE CUENTA 1208879085 FORTAMUN 2023, PAGO F-1E30, 14B1, 787A SERVICIO DE REPARACION Y MANTENIMIENTO VEHICULOS PROTECCION CIVIL (URM09, 5347, 5331), MIX-LPNP-002-20</t>
  </si>
  <si>
    <t>11</t>
  </si>
  <si>
    <t>ADMINISTRACION 2022-2024 BANORTE BANORTE CUENTA 1208879085 FORTAMUN 2023, Fondeo Pensiones y 3 corte</t>
  </si>
  <si>
    <t>ADMINISTRACION 2022-2024 BANORTE BANORTE CUENTA 1208879085 FORTAMUN 2023, 4TO CORTE PENSIONES</t>
  </si>
  <si>
    <t>ADMINISTRACION 2022-2024 BANORTE BANORTE CUENTA 1208879085 FORTAMUN 2023, 16-22 OCT 23, Comp. D-31 OCT 23, PC, CR-5062</t>
  </si>
  <si>
    <t>ADMINISTRACION 2022-2024 BANORTE BANORTE CUENTA 1208879085 FORTAMUN 2023, 16 AL 22 OCT 23, Comp. D-30 OCT 23 SEG Y PRE CIU, CR-5063</t>
  </si>
  <si>
    <t>ADMINISTRACION 2022-2024 BANORTE BANORTE CUENTA 1208879085 FORTAMUN 2023, 23 - 29 OCT 23, SEG Y PRE CIU,CR-5109</t>
  </si>
  <si>
    <t>ADMINISTRACION 2022-2024 BANORTE BANORTE CUENTA 1208879085 FORTAMUN 2023, 23 - 29 OCT 23, PC, CR-5111</t>
  </si>
  <si>
    <t>ADMINISTRACION 2022-2024 BANORTE BANORTE CUENTA 1208879085 FORTAMUN 2023, Fondeo 1ra nov pc</t>
  </si>
  <si>
    <t>ADMINISTRACION 2022-2024 BANORTE BANORTE CUENTA 1208879085 FORTAMUN 2023, Fondeo 1ra nov</t>
  </si>
  <si>
    <t>ADMINISTRACION 2022-2024 BANORTE BANORTE CUENTA 1208879085 FORTAMUN 2023, 2DO CORTE 1RA NOV 23</t>
  </si>
  <si>
    <t>ADMINISTRACION 2022-2024 BANORTE BANORTE CUENTA 1208879085 FORTAMUN 2023, RODOLFO ARTURO ORTEGA MORENO, SERVICIOS PARA EQUINOS QUE PARTICIPARAN EN EL DESFILE DEL 16 SEPTIEMBRE 2023, DAYF/SA/FORTAMUN/S</t>
  </si>
  <si>
    <t>ADMINISTRACION 2022-2024 BANORTE BANORTE CUENTA 1208879085 FORTAMUN 2023, PAGO F-118 ESTI 3 FINIQ IXTA/DIOP/FORTAMUN/LPN/007/2023, PROYECTOS MIFCAR SA DE CV</t>
  </si>
  <si>
    <t>ADMINISTRACION 2022-2024 BANORTE BANORTE CUENTA 1208879085 FORTAMUN 2023, Nom seg c. y pension</t>
  </si>
  <si>
    <t>ADMINISTRACION 2022-2024 BANORTE BANORTE CUENTA 1208879085 FORTAMUN 2023, 1-5 NOV 23, PC, CR-5128</t>
  </si>
  <si>
    <t>ADMINISTRACION 2022-2024 BANORTE BANORTE CUENTA 1208879085 FORTAMUN 2023, 1-5 NOV 23, SEG Y PRE CIU, CR-5130</t>
  </si>
  <si>
    <t>ADMINISTRACION 2022-2024 BANORTE BANORTE CUENTA 1208879085 FORTAMUN 2023, 6-15 NOV 23, SEG Y PRE CIU, CR-5146</t>
  </si>
  <si>
    <t>ADMINISTRACION 2022-2024 BANORTE BANORTE CUENTA 1208879085 FORTAMUN 2023, 6-12 NOV 23, PC, CR-5137</t>
  </si>
  <si>
    <t>ADMINISTRACION 2022-2024 BANORTE BANORTE CUENTA 1208879085 FORTAMUN 2023, PAGO F-420 ANTICIPO 30% IXTA/DIOP/FORTAMUN/AD/020/2023, JUAN EMILIO TAPIA TRUJILLO</t>
  </si>
  <si>
    <t>ADMINISTRACION 2022-2024 BANORTE BANORTE CUENTA 1208879085 FORTAMUN 2023, PAGO F-B318 EST 3 FINIQ IXTA/DIOP/FORTAMUN/LPN/001/2023, THEBSIRA CONSTRUCCIONES SA DE CV</t>
  </si>
  <si>
    <t>ADMINISTRACION 2022-2024 BANORTE BANORTE CUENTA 1208879085 FORTAMUN 2023, Fondeo Agui. seg ciud y pc. nov 23</t>
  </si>
  <si>
    <t>ADMINISTRACION 2022-2024 BANORTE BANORTE CUENTA 1208879085 FORTAMUN 2023, PAGO 3 CDFI 395C,5C95,05A8 CRISTIAN MECALCO HERNANDEZ, MIX-LPNP-002-2023</t>
  </si>
  <si>
    <t>ADMINISTRACION 2022-2024 BANORTE BANORTE CUENTA 1208879085 FORTAMUN 2023, PAGO 10 CDFI D951,E1F1,64DB,7759,D0FB,4648,A539,8D9A,F178,1909 CRISTIAN MECALCO HERNANDEZ, MIX-LPNP-002-2023</t>
  </si>
  <si>
    <t>ADMINISTRACION 2022-2024 BANORTE BANORTE CUENTA 1208879085 FORTAMUN 2023, PAGO 10 CDFI FC51,A5B8,D9C6,A661,2CD7,ADC1,58F8,72F0,97F3,1516 CRISTIAN MECALCO HERNANDEZ, MIX-LPNP-002-2023</t>
  </si>
  <si>
    <t>ADMINISTRACION 2022-2024 BANORTE BANORTE CUENTA 1208879085 FORTAMUN 2023, PAGO 10 CDFI AB03,10C7,3121,9A6F,CB87,AD4F,67C4,1196,B930,B128 CRISTIAN MECALCO HERNANDEZ, MIX-LPNP-002-2023</t>
  </si>
  <si>
    <t>ADMINISTRACION 2022-2024 BANORTE BANORTE CUENTA 1208879085 FORTAMUN 2023, PAGO 10 CDFI ECCA,52FE,2E1E,71F9,B966,D0B7,A63F,BFE4,DC73,91F8 CRISTIAN MECALCO HERNANDEZ, MIX-LPNP-002-2023</t>
  </si>
  <si>
    <t>ADMINISTRACION 2022-2024 BANORTE BANORTE CUENTA 1208879085 FORTAMUN 2023, PAGO 10 CDFI 1A38,3E94,C3D6,DA66,8B07,7948,A8BB,6109,A2D3,7D32 CRISTIAN MECALCO HERNANDEZ, MIX-LPNP-002-2023</t>
  </si>
  <si>
    <t>ADMINISTRACION 2022-2024 BANORTE BANORTE CUENTA 1208879085 FORTAMUN 2023, Fondeo seg ciud. y pc nov 23</t>
  </si>
  <si>
    <t>ADMINISTRACION 2022-2024 BANORTE BANORTE CUENTA 1208879085 FORTAMUN 2023, PAGO 10 CDFI 550D,7468,F462,CAD7,D40B,0543,7634,B066,8250,DBE1 CRISTIAN MECALCO HERNANDEZ, MIX-LPNP-002-2023</t>
  </si>
  <si>
    <t>ADMINISTRACION 2022-2024 BANORTE BANORTE CUENTA 1208879085 FORTAMUN 2023, PAGO 10 CDFI D66A,19FB,B203,E616,D82A,A421,EDBB,C27F,637A,6A3A CRISTIAN MECALCO HERNANDEZ, MIX-LPNP-002-2023</t>
  </si>
  <si>
    <t>ADMINISTRACION 2022-2024 BANORTE BANORTE CUENTA 1208879085 FORTAMUN 2023, PAGO 10 CDFI 329B,28D6,D6F8,E2ED,2915,AB0C,B374,329A,56AB,ED37 CRISTIAN MECALCO HERNANDEZ, MIX-LPNP-002-2023</t>
  </si>
  <si>
    <t>ADMINISTRACION 2022-2024 BANORTE BANORTE CUENTA 1208879085 FORTAMUN 2023, Fondeo 2da Nov</t>
  </si>
  <si>
    <t>ADMINISTRACION 2022-2024 BANORTE BANORTE CUENTA 1208879085 FORTAMUN 2023, PAGO F-D460 EST 1 IXTA/DIOP/FORTAMUN/IR/006/2023, CONSTRUCTORA Y COMERCIALIZADORA KALEOS SA DE CV</t>
  </si>
  <si>
    <t>ADMINISTRACION 2022-2024 BANORTE BANORTE CUENTA 1208879085 FORTAMUN 2023, RECUP, APORT ISSEMYM SEP PC</t>
  </si>
  <si>
    <t>ADMINISTRACION 2022-2024 BANORTE BANORTE CUENTA 1208879085 FORTAMUN 2023, APORT ISSEMYM SEP PC</t>
  </si>
  <si>
    <t>ADMINISTRACION 2022-2024 BANORTE BANORTE CUENTA 1208879085 FORTAMUN 2023, RECUP APORT ISSEMYM SEP SEG.</t>
  </si>
  <si>
    <t>ADMINISTRACION 2022-2024 BANORTE BANORTE CUENTA 1208879085 FORTAMUN 2023, RECUP APOR ISSEMYM AGOS SEG</t>
  </si>
  <si>
    <t>ADMINISTRACION 2022-2024 BANORTE BANORTE CUENTA 1208879085 FORTAMUN 2023, RECUP ISR SEG CIUD OCT 23</t>
  </si>
  <si>
    <t>ADMINISTRACION 2022-2024 BANORTE BANORTE CUENTA 1208879085 FORTAMUN 2023, RECUP ISR SEG CIU SEP 23</t>
  </si>
  <si>
    <t>ADMINISTRACION 2022-2024 BANORTE BANORTE CUENTA 1208879085 FORTAMUN 2023, REC. CONV. ISSEMYM AGOS 23</t>
  </si>
  <si>
    <t>ADMINISTRACION 2022-2024 BANORTE BANORTE CUENTA 1208879085 FORTAMUN 2023,RECUP. APORT. ISSEMYM AGOSTO PC</t>
  </si>
  <si>
    <t>ADMINISTRACION 2022-2024 BANORTE BANORTE CUENTA 1208879085 FORTAMUN 2023, Fondeo Nom 2da Nov</t>
  </si>
  <si>
    <t>ADMINISTRACION 2022-2024 BANORTE BANORTE CUENTA 1208879085 FORTAMUN 2023, REC. CONV. ISSEMYM OCT 23</t>
  </si>
  <si>
    <t>ADMINISTRACION 2022-2024 BANORTE BANORTE CUENTA 1208879085 FORTAMUN 2023, REC. CONV. ISSEMYM SEP 23</t>
  </si>
  <si>
    <t>ADMINISTRACION 2022-2024 BANORTE BANORTE CUENTA 1208879085 FORTAMUN 2023, PAGO 10 CDFI 8ECB,63F4,9C4C,3797,599F,8031,42FC,67F4,50C8,5FAC CRISTIAN MECALCO HERNANDEZ, MIX-LPNP-002-2023</t>
  </si>
  <si>
    <t>ADMINISTRACION 2022-2024 BANORTE BANORTE CUENTA 1208879085 FORTAMUN 2023, RECUP ISR PC OCT 23</t>
  </si>
  <si>
    <t>ADMINISTRACION 2022-2024 BANORTE BANORTE CUENTA 1208879085 FORTAMUN 2023, RECCUP ISR PC SEP 23</t>
  </si>
  <si>
    <t>ADMINISTRACION 2022-2024 BANORTE BANORTE CUENTA 1208879085 FORTAMUN 2023, RECUP ISR PC AGO 23</t>
  </si>
  <si>
    <t>ADMINISTRACION 2022-2024 BANORTE BANORTE CUENTA 1208879085 FORTAMUN 2023, RECUP APORT ISSEMYM OCT SEG</t>
  </si>
  <si>
    <t>ADMINISTRACION 2022-2024 BANORTE BANORTE CUENTA 1208879085 FORTAMUN 2023, PAGO 10 CDFI 8708,C0EE,0024,BC53,3324,CD1D,9EB0,1DE6,EE2F,5729 CRISTIAN MECALCO HERNANDEZ, MIX-LPNP-002-2023</t>
  </si>
  <si>
    <t>ADMINISTRACION 2022-2024 BANORTE BANORTE CUENTA 1208879085 FORTAMUN 2023, PAGO 10 CDFI B734,AD0B,A5C2,B307,8F71,CB08,57F3,4F4D,0FA2,F6E2 CRISTIAN MECALCO HERNANDEZ, MIX-LPNP-002-2023</t>
  </si>
  <si>
    <t>ADMINISTRACION 2022-2024 BANORTE BANORTE CUENTA 1208879085 FORTAMUN 2023, PAGO 10 CDFI 35F9,2195,CB02,EAD9,2DB5,7B53,B7D9,F478,1978,DC1A CRISTIAN MECALCO HERNANDEZ, MIX-LPNP-002-2023</t>
  </si>
  <si>
    <t>ADMINISTRACION 2022-2024 BANORTE BANORTE CUENTA 1208879085 FORTAMUN 2023, PAGO 10 CDFI D5BC,6971,3EEA,93D2,77A7,0C92,E069,2CEF,1380,252C CRISTIAN MECALCO HERNANDEZ, MIX-LPNP-002-2023</t>
  </si>
  <si>
    <t>ADMINISTRACION 2022-2024 BANORTE BANORTE CUENTA 1208879085 FORTAMUN 2023, PAGO 10 CDFI 5E63,DB8E,7122,A3CF,4FA7,0F13,5CA9,DFC2,76D8,E5E9 CRISTIAN MECALCO HERNANDEZ, MIX-LPNP-002-2023</t>
  </si>
  <si>
    <t>ADMINISTRACION 2022-2024 BANORTE BANORTE CUENTA 1208879085 FORTAMUN 2023, PAGO 5 CDFI 9FD9,D906,8B21,91B6,CBA5 CRISTIAN MECALCO HERNANDEZ, MIX-LPNP-002-2023</t>
  </si>
  <si>
    <t>ADMINISTRACION 2022-2024 BANORTE BANORTE CUENTA 1208879085 FORTAMUN 2023, PAGO 10 CDFI CAB6,B9B9,74F0,5825,0133,3870,3210,D13F,C6A3,E2CB CRISTIAN MECALCO HERNANDEZ, MIX-LPNP-002-2023</t>
  </si>
  <si>
    <t>ADMINISTRACION 2022-2024 BANORTE BANORTE CUENTA 1208879085 FORTAMUN 2023, PAGO 10 CDFI 5461,4A60,044E,45D3,CBA0,4CFE,71E8,98AF,8E6D,9773 CRISTIAN MECALCO HERNANDEZ, MIX-LPNP-002-2023</t>
  </si>
  <si>
    <t>ADMINISTRACION 2022-2024 BANORTE BANORTE CUENTA 1208879085 FORTAMUN 2023, PAGO 10 CDFI 8E1C,A5AD,121A,AFFB,05A9,3785,B340,20C7,8913,2369 CRISTIAN MECALCO HERNANDEZ, MIX-LPNP-002-2023</t>
  </si>
  <si>
    <t>ADMINISTRACION 2022-2024 BANORTE BANORTE CUENTA 1208879085 FORTAMUN 2023, PAGO 10 CDFI FCE7,FDCB,2B09,3D8F,DA8A,1E45,49DB,660C,CE96,E500 CRISTIAN MECALCO HERNANDEZ, MIX-LPNP-002-2023</t>
  </si>
  <si>
    <t>ADMINISTRACION 2022-2024 BANORTE BANORTE CUENTA 1208879085 FORTAMUN 2023, PAGO 10 CDFI A317,236E,7376,5C79,A3CA,444E,5612,985F,5415,79CB CRISTIAN MECALCO HERNANDEZ, MIX-LPNP-002-2023</t>
  </si>
  <si>
    <t>12</t>
  </si>
  <si>
    <t>ADMINISTRACION 2022-2024 BANORTE BANORTE CUENTA 1208879085 FORTAMUN 2023, PAGO F-A141 EST 1 IXTA/DIOP/FORTAMUN/IR/034/2023, CRAVIL CONSTRUCCIONES SA DE CV</t>
  </si>
  <si>
    <t>ADMINISTRACION 2022-2024 BANORTE BANORTE CUENTA 1208879085 FORTAMUN 2023, PAGO F-1345 EST 1 IXTA/DIOP/FORTAMUN/IR/025/2023, CONSTRUCCIONES Y EDIFICACIONES COPERO SA DE CV</t>
  </si>
  <si>
    <t>ADMINISTRACION 2022-2024 BANORTE BANORTE CUENTA 1208879085 FORTAMUN 2023, PAGO F-C8D2 EST 2 IXTA/DIOP/FORTAMUN/IR/014/2023, AHESAN PROYECTOS Y CONSTRUCCIONES SA DE CV</t>
  </si>
  <si>
    <t>ADMINISTRACION 2022-2024 BANORTE BANORTE CUENTA 1208879085 FORTAMUN 2023, FONDEO PENSIONES SEG. PUB.</t>
  </si>
  <si>
    <t>ADMINISTRACION 2022-2024 BANORTE BANORTE CUENTA 1208879085 FORTAMUN 2023RECUPERACION COMISION EMISION VALES</t>
  </si>
  <si>
    <t>ADMINISTRACION 2022-2024 BANORTE BANORTE CUENTA 1208879085 FORTAMUN 2023, 13-19 NOV 23 SG, COM D-41 NOV 23, 5223</t>
  </si>
  <si>
    <t>ADMINISTRACION 2022-2024 BANORTE BANORTE CUENTA 1208879085 FORTAMUN 2023, 13-19 NOV 23 PC, COM D-42 NOV 23, 5216</t>
  </si>
  <si>
    <t>ADMINISTRACION 2022-2024 BANORTE BANORTE CUENTA 1208879085 FORTAMUN 2023, PAGO F-50 DAYF/SRM/FORTAMUN/ADQ/CP/2126/23, RODOLFO ARTURO ORTEGA MORENO</t>
  </si>
  <si>
    <t>ADMINISTRACION 2022-2024 BANORTE BANORTE CUENTA 1208879085 FORTAMUN 2023, PAGO F-28 DAYF/SA/FORTAMUN/ADQ/CP/1425/23, RODOLFO ARTURO ORTEGA MORENO</t>
  </si>
  <si>
    <t>ADMINISTRACION 2022-2024 BANORTE BANORTE CUENTA 1208879085 FORTAMUN 2023, FACT. A-1367 CAMIONETA RAM</t>
  </si>
  <si>
    <t>ADMINISTRACION 2022-2024 BANORTE BANORTE CUENTA 1208879085 FORTAMUN 2023, 27-30 NOV 23 PC, COM D-88 NOV 23, 5218</t>
  </si>
  <si>
    <t>ADMINISTRACION 2022-2024 BANORTE BANORTE CUENTA 1208879085 FORTAMUN 2023, fact. a-4340 CAMIONETA RAM</t>
  </si>
  <si>
    <t>ADMINISTRACION 2022-2024 BANORTE BANORTE CUENTA 1208879085 FORTAMUN 2023, 27-30 NOV 23 SG, COM D-87 NOV 23, 5229</t>
  </si>
  <si>
    <t>ADMINISTRACION 2022-2024 BANORTE BANORTE CUENTA 1208879085 FORTAMUN 2023, 20-26 NOV 23 SG, COM D-43 NOV 23, 5228</t>
  </si>
  <si>
    <t>ADMINISTRACION 2022-2024 BANORTE BANORTE CUENTA 1208879085 FORTAMUN 2023, fact. a1337, NISSAN VERSA</t>
  </si>
  <si>
    <t>ADMINISTRACION 2022-2024 BANORTE BANORTE CUENTA 1208879085 FORTAMUN 2023, PAGO 4 CDFI AB48,F77E,8B63,4CDF, MIX-LPNP-002-2023, CRISTIAN MECALCO HERNANDEZ</t>
  </si>
  <si>
    <t>ADMINISTRACION 2022-2024 BANORTE BANORTE CUENTA 1208879085 FORTAMUN 2023, 20-26 NOV 23 PC, COM D-44 NOV 23, 5217</t>
  </si>
  <si>
    <t>ADMINISTRACION 2022-2024 BANORTE BANORTE CUENTA 1208879085 FORTAMUN 2023, fact. a-1341, CAMIONETA RAM</t>
  </si>
  <si>
    <t>ADMINISTRACION 2022-2024 BANORTE BANORTE CUENTA 1208879085 FORTAMUN 2023, fact. 1440 ambulancia</t>
  </si>
  <si>
    <t>ADMINISTRACION 2022-2024 BANORTE BANORTE CUENTA 1208879085 FORTAMUN 2023, FACT. 1439 AMBULANCIA</t>
  </si>
  <si>
    <t>ADMINISTRACION 2022-2024 BANORTE BANORTE CUENTA 1208879085 FORTAMUN 2023, FACT. A-1334 NISSAN VERSA</t>
  </si>
  <si>
    <t>ADMINISTRACION 2022-2024 BANORTE BANORTE CUENTA 1208879085 FORTAMUN 2023, FACT. A-1339 CAMIONETA RAM</t>
  </si>
  <si>
    <t>ADMINISTRACION 2022-2024 BANORTE BANORTE CUENTA 1208879085 FORTAMUN 2023, FACT. A-1363 CAMIONETA RAM</t>
  </si>
  <si>
    <t>ADMINISTRACION 2022-2024 BANORTE BANORTE CUENTA 1208879085 FORTAMUN 2023, FACT. A-1336 NISSAN VERSA</t>
  </si>
  <si>
    <t>ADMINISTRACION 2022-2024 BANORTE BANORTE CUENTA 1208879085 FORTAMUN 2023, FACT. A-1364 CAMIONETA RAM</t>
  </si>
  <si>
    <t>ADMINISTRACION 2022-2024 BANORTE BANORTE CUENTA 1208879085 FORTAMUN 2023, FACT. A-1342 CAMIONETA RAM</t>
  </si>
  <si>
    <t>ADMINISTRACION 2022-2024 BANORTE BANORTE CUENTA 1208879085 FORTAMUN 2023, FACT. A-1343 CAMIONETA RAM</t>
  </si>
  <si>
    <t>ADMINISTRACION 2022-2024 BANORTE BANORTE CUENTA 1208879085 FORTAMUN 2023, FACT. A-1344 CAMIONETA RAM</t>
  </si>
  <si>
    <t>ADMINISTRACION 2022-2024 BANORTE BANORTE CUENTA 1208879085 FORTAMUN 2023, FACT. A-1345 CAMIONETA RAM</t>
  </si>
  <si>
    <t>ADMINISTRACION 2022-2024 BANORTE BANORTE CUENTA 1208879085 FORTAMUN 2023, FACT. A-1365 CAMIONETA RAM</t>
  </si>
  <si>
    <t>ADMINISTRACION 2022-2024 BANORTE BANORTE CUENTA 1208879085 FORTAMUN 2023, FACTURA A-1335 NISSAN VERSA</t>
  </si>
  <si>
    <t>ADMINISTRACION 2022-2024 BANORTE BANORTE CUENTA 1208879085 FORTAMUN 2023, FACT. A-1366 CAMIONETA RAM</t>
  </si>
  <si>
    <t>ADMINISTRACION 2022-2024 BANORTE BANORTE CUENTA 1208879085 FORTAMUN 2023, FACT. A-1362 CAMIONETA RAM</t>
  </si>
  <si>
    <t>ADMINISTRACION 2022-2024 BANORTE BANORTE CUENTA 1208879085 FORTAMUN 2023Presupuesto de Egresos Devengado de Bienes Muebles, Inmuebles e Intangibles Vehículos y equipo de transporte terrestre, fact. A-</t>
  </si>
  <si>
    <t>ADMINISTRACION 2022-2024 BANORTE BANORTE CUENTA 1208879085 FORTAMUN 2023, PAGO F-A100 EST 1 IXTA/DIOP/FORTAMUN/IR/029/2023, CONSTRUCCIONES Y PROYECTOS GIAN SA DE CV</t>
  </si>
  <si>
    <t>ADMINISTRACION 2022-2024 BANORTE BANORTE CUENTA 1208879085 FORTAMUN 2023, PAGO F-A109 EST 1 IXTA/DIOP/FORTAMUN/AD/030/2023, INGENIERIA Y CONSTRUCCION FIGSA SA DE CV</t>
  </si>
  <si>
    <t>ADMINISTRACION 2022-2024 BANORTE BANORTE CUENTA 1208879085 FORTAMUN 2023, PAGO F-219E EST 1 IXTA/DIOP/FORTAMUN/AD/028/2023, GRUPO DE INGENIERIA INTEGRAL CUATRO M SA DE CV</t>
  </si>
  <si>
    <t>ADMINISTRACION 2022-2024 BANORTE BANORTE CUENTA 1208879085 FORTAMUN 2023, PAGO F-B321 EST 1 IXTA/DIOP/FORTAMUN/IR/026/2023, THEBSIRA CONSTRUCCIONES SA DE CV</t>
  </si>
  <si>
    <t>ADMINISTRACION 2022-2024 BANORTE BANORTE CUENTA 1208879085 FORTAMUN 2023, FONDEO 1A 15NA DICIEMBRE</t>
  </si>
  <si>
    <t>ADMINISTRACION 2022-2024 BANORTE BANORTE CUENTA 1208879085 FORTAMUN 2023, 1-10 DIC 23 SG, 5248</t>
  </si>
  <si>
    <t>ADMINISTRACION 2022-2024 BANORTE BANORTE CUENTA 1208879085 FORTAMUN 2023, FACT. 420 torre de video</t>
  </si>
  <si>
    <t>ADMINISTRACION 2022-2024 BANORTE BANORTE CUENTA 1208879085 FORTAMUN 2023, 1-10 DIC 23 PC, 5245</t>
  </si>
  <si>
    <t>ADMINISTRACION 2022-2024 BANORTE BANORTE CUENTA 1208879085 FORTAMUN 2023, PAGO F-G94 EST 2 FINIQ IXTA/DIOP/FORTAMUN/IR/005/2023, GARVATI CONSTRUCCIONES SA DE CV</t>
  </si>
  <si>
    <t>ADMINISTRACION 2022-2024 BANORTE BANORTE CUENTA 1208879085 FORTAMUN 2023, 11-17 DIC 23 SG, 5271</t>
  </si>
  <si>
    <t>ADMINISTRACION 2022-2024 BANORTE BANORTE CUENTA 1208879085 FORTAMUN 2023, 11-17 DIC 23 PC, 5269</t>
  </si>
  <si>
    <t>ADMINISTRACION 2022-2024 BANORTE BANORTE CUENTA 1208879085 FORTAMUN 2023, PAGO 10 CDFI; 2E3A,FE2C,19B1,9AD2,B588,B292,BEC6,C93B,7B2E,A20B, MIX-LPNP-002-2023, CRISTIAN MECALCO HERNANDEZ</t>
  </si>
  <si>
    <t>ADMINISTRACION 2022-2024 BANORTE BANORTE CUENTA 1208879085 FORTAMUN 2023, PAGO 10 CDFI; A611,5EDC,8D6F,3C64,44AD,C830,9099,5805,FE5B,E0A2 1 CFDI; A05B, MIX-LPNP-002-2023, CRISTIAN MECALCO HERNANDEZ</t>
  </si>
  <si>
    <t>ADMINISTRACION 2022-2024 BANORTE BANORTE CUENTA 1208879085 FORTAMUN 2023, PAGO F-A05B, MIX-LPNP-002-2023, CRISTIAN MECALCO HERNANDEZ</t>
  </si>
  <si>
    <t>ADMINISTRACION 2022-2024 BANORTE BANORTE CUENTA 1208879085 FORTAMUN 2023, 18-24 DIC 23 PC, 5300</t>
  </si>
  <si>
    <t>ADMINISTRACION 2022-2024 BANORTE BANORTE CUENTA 1208879085 FORTAMUN 2023, 18-24 DIC 23 SG, 5301</t>
  </si>
  <si>
    <t>ADMINISTRACION 2022-2024 BANORTE BANORTE CUENTA 1208879085 FORTAMUN 2023, REC. ISSEMYM SEG.PUB. NOV</t>
  </si>
  <si>
    <t>ADMINISTRACION 2022-2024 BANORTE BANORTE CUENTA 1208879085 FORTAMUN 2023, REC. CONV. ISSEMYM NOV</t>
  </si>
  <si>
    <t>ADMINISTRACION 2022-2024 BANORTE BANORTE CUENTA 1208879085 FORTAMUN 2023, REINT. ISR AGUI P.C.</t>
  </si>
  <si>
    <t>ADMINISTRACION 2022-2024 BANORTE BANORTE CUENTA 1208879085 FORTAMUN 2023, REINT. ISR AGUI S.P.</t>
  </si>
  <si>
    <t>ADMINISTRACION 2022-2024 BANORTE BANORTE CUENTA 1208879085 FORTAMUN 2023, REINT. ISR QUINCENAL NOV P.C.</t>
  </si>
  <si>
    <t>ADMINISTRACION 2022-2024 BANORTE BANORTE CUENTA 1208879085 FORTAMUN 2023, REINT. ISR QUINCENAL NOV S.P.</t>
  </si>
  <si>
    <t>ADMINISTRACION 2022-2024 BANORTE BANORTE CUENTA 1208879085 FORTAMUN 2023, REC. ISSEMYM PROT. CIV. NOV</t>
  </si>
  <si>
    <t>ADMINISTRACION 2022-2024 BANORTE BANORTE CUENTA 1208879085 FORTAMUN 2023, PAGO F-A192 EST 1 IXTA/DIOP/FORTAMUN/IR/002/2023, HIJDED EDIFICACIONES SA DE CV</t>
  </si>
  <si>
    <t>ADMINISTRACION 2022-2024 BANORTE BANORTE CUENTA 1208879085 FORTAMUN 2023, PAGO F-424 EST 1 IXTA/DIOP/FORTAMUN/AD/020/2023, JUAN EMILIO TAPIA TRUJILLO</t>
  </si>
  <si>
    <t>ADMINISTRACION 2022-2024 BANORTE BANORTE CUENTA 1208879085 FORTAMUN 2023, PAGO F-57 EST 1 IXTA/DIOP/FORTAMUN/IR/011/2023, CONSTRUCTORA ORAMAS SA DE CV</t>
  </si>
  <si>
    <t>ADMINISTRACION 2022-2024 BANORTE BANORTE CUENTA 1208879085 FORTAMUN 2023, PAGO 10 CDFI 507F,B775,CEF7,080E,DCC9,509E,59DD,B75C, EDF2,8A6B, MIX-LPNP-002-2023, CRISTIAN MECALCO HERNANDEZ</t>
  </si>
  <si>
    <t>ADMINISTRACION 2022-2024 BANORTE BANORTE CUENTA 1208879085 FORTAMUN 2023, PAGO 10 CDFI BDD1,783D,3044,B505,C769,bB937,067E,FEC2,02FA,AA6B, MIX-LPNP-002-2023, CRISTIAN MECALCO HERNANDEZ</t>
  </si>
  <si>
    <t>ADMINISTRACION 2022-2024 BANORTE BANORTE CUENTA 1208879085 FORTAMUN 2023, PAGO 10 CDFI D2F2,E15E,CD2E,1512,05CB,81A9,E640,6F8A,C0DF,B972, MIX-LPNP-002-2023, CRISTIAN MECALCO HERNANDEZ</t>
  </si>
  <si>
    <t>ADMINISTRACION 2022-2024 BANORTE BANORTE CUENTA 1208879085 FORTAMUN 2023, RECUP. COMISION EMISION VALES</t>
  </si>
  <si>
    <t>ADMINISTRACION 2022-2024 BANORTE BANORTE CUENTA 1208879085 FORTAMUN 2023, PAGO 10 CDFI 9895,8556,27AA,2613,2C89,C8FD,7F33,60C2,516C,C595, MIX-LPNP-002-2023, CRISTIAN MECALCO HERNANDEZ</t>
  </si>
  <si>
    <t>ADMINISTRACION 2022-2024 BANORTE BANORTE CUENTA 1208879085 FORTAMUN 2023, reint. issemym dic. seg. pub.</t>
  </si>
  <si>
    <t>ADMINISTRACION 2022-2024 BANORTE BANORTE CUENTA 1208879085 FORTAMUN 2023, reint. ISR DIC SEG. PUB.</t>
  </si>
  <si>
    <t>ADMINISTRACION 2022-2024 BANORTE BANORTE CUENTA 1208879085 FORTAMUN 2023, reint. issemym dic. prot. civil</t>
  </si>
  <si>
    <t>ADMINISTRACION 2022-2024 BANORTE BANORTE CUENTA 1208879085 FORTAMUN 2023, reint. ISR DIC PRO. CIVIL</t>
  </si>
  <si>
    <t>ADMINISTRACION 2022-2024 BANORTE BANORTE CUENTA 1208879085 FORTAMUN 2023, rec. conv. issemym dic</t>
  </si>
  <si>
    <t>ADMINISTRACION 2022-2024 BANORTE BANORTE CUENTA 1208879085 FORTAMUN 2023, PAGO F-A317 EST 1 IXTA/DIOP/FORTAMUN/LPN/016/2023, EDIFICADORA LAAG SA DE CV</t>
  </si>
  <si>
    <t>ADMINISTRACION 2022-2024 BANORTE BANORTE CUENTA 1208879085 FORTAMUN 2023, DEVOLUCION DE ANTICIPO CONTRATO NO. IXTA/DIOP/FORTAMUN/IR/010/2023</t>
  </si>
  <si>
    <t>ADMINISTRACION 2022-2024 BANORTE BANORTE CUENTA 1208879085 FORTAMUN 2023, FACT. A1442, camioneta pipa tanque</t>
  </si>
  <si>
    <t>ADMINISTRACION 2022-2024 BANORTE BANORTE CUENTA 1208879085 FORTAMUN 2023, FACT. A1441, camioneta pipa tanque</t>
  </si>
  <si>
    <t>ADMINISTRACION 2022-2024 BANORTE BANORTE CUENTA 1208879085 FORTAMUN 2023,  DEVOLUCION DE ANTICIPO CONTRATO NO. IXTA/DIOP/FORTAMUN/IR/024/2023,</t>
  </si>
  <si>
    <t>CUENTA: 1112  000000011  000000000000000011      BANORTE CUENTA 1208879076 FISM (FAISMUN) 2023</t>
  </si>
  <si>
    <t>PAGO F-D433 EST 1 IXTA/DIOP/FAISMUN/IR/058/2023, CONSTRUCTORA Y COMERCIALIZADORA KALEOS SA DE  CV</t>
  </si>
  <si>
    <t>CUENTA: 1112  000000011  000000000000000013      BANORTE CUENTA 1208879049 DISPERSORA DE SEGURIDAD PUBLICA Y BOMBEROS</t>
  </si>
  <si>
    <t>ADMINISTRACION 2022-2024 BANORTE BANORTE CUENTA 1208879049 DISPERSORA DE SEGURIDAD PUBLICA Y BOMBEROS</t>
  </si>
  <si>
    <t>ADMINISTRACION 2022-2024 BANORTE BANORTE CUENTA 1208879049 DISPERSORA DE SEGURIDAD PUBLICA Y BOMBEROS, 2da Qna sep, Seg 23</t>
  </si>
  <si>
    <t>ADMINISTRACION 2022-2024 BANORTE BANORTE CUENTA 1208879049 DISPERSORA DE SEGURIDAD PUBLICA Y BOMBEROS, 2da Qna Sep 23</t>
  </si>
  <si>
    <t>ADMINISTRACION 2022-2024 BANORTE BANORTE CUENTA 1208879049 DISPERSORA DE SEGURIDAD PUBLICA Y BOMBEROS, 113</t>
  </si>
  <si>
    <t>ADMINISTRACION 2022-2024 BANORTE BANORTE CUENTA 1208879049 DISPERSORA DE SEGURIDAD PUBLICA Y BOMBEROS, compl. nomina 2a 15na sep. 2023</t>
  </si>
  <si>
    <t>ADMINISTRACION 2022-2024 BANORTE BANORTE CUENTA 1208879049 DISPERSORA DE SEGURIDAD PUBLICA Y BOMBEROS, 114</t>
  </si>
  <si>
    <t>ADMINISTRACION 2022-2024 BANORTE BANORTE CUENTA 1208879049 DISPERSORA DE SEGURIDAD PUBLICA Y BOMBEROS, 2da Qna Agos Seg. 23</t>
  </si>
  <si>
    <t>ADMINISTRACION 2022-2024 BANORTE BANORTE CUENTA 1208879049 DISPERSORA DE SEGURIDAD PUBLICA Y BOMBEROS, 1ra Qna Agos Seg. 23</t>
  </si>
  <si>
    <t>ADMINISTRACION 2022-2024 BANORTE BANORTE CUENTA 1208879049 DISPERSORA DE SEGURIDAD PUBLICA Y BOMBEROS, 2da Qna Julio Seg. 23</t>
  </si>
  <si>
    <t>ADMINISTRACION 2022-2024 BANORTE BANORTE CUENTA 1208879049 DISPERSORA DE SEGURIDAD PUBLICA Y BOMBEROS, 1ra Qna Julio Seg. 23</t>
  </si>
  <si>
    <t>ADMINISTRACION 2022-2024 BANORTE BANORTE CUENTA 1208879049 DISPERSORA DE SEGURIDAD PUBLICA Y BOMBEROS, 1ra Qna Junio Seg. 23</t>
  </si>
  <si>
    <t>ADMINISTRACION 2022-2024 BANORTE BANORTE CUENTA 1208879049 DISPERSORA DE SEGURIDAD PUBLICA Y BOMBEROS1ra Qna Sep Seg. 23</t>
  </si>
  <si>
    <t>ADMINISTRACION 2022-2024 BANORTE BANORTE CUENTA 1208879049 DISPERSORA DE SEGURIDAD PUBLICA Y BOMBEROS, 4o pago nomina S.P. 1a 15na oct. 2023</t>
  </si>
  <si>
    <t>ADMINISTRACION 2022-2024 BANORTE BANORTE CUENTA 1208879049 DISPERSORA DE SEGURIDAD PUBLICA Y BOMBEROS, Complemento pago nomina S.P. 1a15na sep2023</t>
  </si>
  <si>
    <t>ADMINISTRACION 2022-2024 BANORTE BANORTE CUENTA 1208879049 DISPERSORA DE SEGURIDAD PUBLICA Y BOMBEROS, 2o pago nomina 1a 15na oct. 2023</t>
  </si>
  <si>
    <t>ADMINISTRACION 2022-2024 BANORTE BANORTE CUENTA 1208879049 DISPERSORA DE SEGURIDAD PUBLICA Y BOMBEROS, 1er pago nomina 1a 15na oct. 2023</t>
  </si>
  <si>
    <t>ADMINISTRACION 2022-2024 BANORTE BANORTE CUENTA 1208879049 DISPERSORA DE SEGURIDAD PUBLICA Y BOMBEROS, 116</t>
  </si>
  <si>
    <t>ADMINISTRACION 2022-2024 BANORTE BANORTE CUENTA 1208879049 DISPERSORA DE SEGURIDAD PUBLICA Y BOMBEROS, 117</t>
  </si>
  <si>
    <t>ADMINISTRACION 2022-2024 BANORTE BANORTE CUENTA 1208879049 DISPERSORA DE SEGURIDAD PUBLICA Y BOMBEROS, 1er pago nomina 1a 15na oct2023</t>
  </si>
  <si>
    <t>ADMINISTRACION 2022-2024 BANORTE BANORTE CUENTA 1208879049 DISPERSORA DE SEGURIDAD PUBLICA Y BOMBEROS, 2o pago nomina P.C. 1a 15na oct. 2023</t>
  </si>
  <si>
    <t>ADMINISTRACION 2022-2024 BANORTE BANORTE CUENTA 1208879049 DISPERSORA DE SEGURIDAD PUBLICA Y BOMBEROS, 3er pago nomina S.P. 1a 15na oct. 2023</t>
  </si>
  <si>
    <t>ADMINISTRACION 2022-2024 BANORTE BANORTE CUENTA 1208879049 DISPERSORA DE SEGURIDAD PUBLICA Y BOMBEROS, complemento pago nomina S.P. 2a15na sept2023</t>
  </si>
  <si>
    <t>ADMINISTRACION 2022-2024 BANORTE BANORTE CUENTA 1208879049 DISPERSORA DE SEGURIDAD PUBLICA Y BOMBEROS, Compl. pago nomina S.P. 2a 15na sept. 2023</t>
  </si>
  <si>
    <t>ADMINISTRACION 2022-2024 BANORTE BANORTE CUENTA 1208879049 DISPERSORA DE SEGURIDAD PUBLICA Y BOMBEROS, 3er pago nomina P.C. 1a 15na oct. 2023</t>
  </si>
  <si>
    <t>ADMINISTRACION 2022-2024 BANORTE BANORTE CUENTA 1208879049 DISPERSORA DE SEGURIDAD PUBLICA Y BOMBEROS,1ra Qna Oct Pro 23</t>
  </si>
  <si>
    <t>ADMINISTRACION 2022-2024 BANORTE BANORTE CUENTA 1208879049 DISPERSORA DE SEGURIDAD PUBLICA Y BOMBEROS,2da Qna Sep Seg 23</t>
  </si>
  <si>
    <t>ADMINISTRACION 2022-2024 BANORTE BANORTE CUENTA 1208879049 DISPERSORA DE SEGURIDAD PUBLICA Y BOMBEROS,1ra Qna Sep Seg 23</t>
  </si>
  <si>
    <t>ADMINISTRACION 2022-2024 BANORTE BANORTE CUENTA 1208879049 DISPERSORA DE SEGURIDAD PUBLICA Y BOMBEROS, 5o pago nomina S.P. 1a 15na oct. 2023</t>
  </si>
  <si>
    <t>ADMINISTRACION 2022-2024 BANORTE BANORTE CUENTA 1208879049 DISPERSORA DE SEGURIDAD PUBLICA Y BOMBEROS,1ra Qna Oct Seg 23</t>
  </si>
  <si>
    <t>ADMINISTRACION 2022-2024 BANORTE BANORTE CUENTA 1208879049 DISPERSORA DE SEGURIDAD PUBLICA Y BOMBEROS, 119</t>
  </si>
  <si>
    <t>ADMINISTRACION 2022-2024 BANORTE BANORTE CUENTA 1208879049 DISPERSORA DE SEGURIDAD PUBLICA Y BOMBEROS, 118</t>
  </si>
  <si>
    <t>ADMINISTRACION 2022-2024 BANORTE BANORTE CUENTA 1208879049 DISPERSORA DE SEGURIDAD PUBLICA Y BOMBEROS, 3010322</t>
  </si>
  <si>
    <t>ADMINISTRACION 2022-2024 BANORTE BANORTE CUENTA 1208879049 DISPERSORA DE SEGURIDAD PUBLICA Y BOMBEROS, 3010231</t>
  </si>
  <si>
    <t>ADMINISTRACION 2022-2024 BANORTE BANORTE CUENTA 1208879049 DISPERSORA DE SEGURIDAD PUBLICA Y BOMBEROS, 2o pago nomina P.C. 2a15na oct2023</t>
  </si>
  <si>
    <t>ADMINISTRACION 2022-2024 BANORTE BANORTE CUENTA 1208879049 DISPERSORA DE SEGURIDAD PUBLICA Y BOMBEROS, 1er pago nomina S.P. 2A 15NA OCT</t>
  </si>
  <si>
    <t>ADMINISTRACION 2022-2024 BANORTE BANORTE CUENTA 1208879049 DISPERSORA DE SEGURIDAD PUBLICA Y BOMBEROS, 2o pago nomina S.P. 2a15na oct2023</t>
  </si>
  <si>
    <t>ADMINISTRACION 2022-2024 BANORTE BANORTE CUENTA 1208879049 DISPERSORA DE SEGURIDAD PUBLICA Y BOMBEROS, 1er pago nomina P.C. 2a15na oct2023</t>
  </si>
  <si>
    <t>ADMINISTRACION 2022-2024 BANORTE BANORTE CUENTA 1208879049 DISPERSORA DE SEGURIDAD PUBLICA Y BOMBEROS,3110323</t>
  </si>
  <si>
    <t>ADMINISTRACION 2022-2024 BANORTE BANORTE CUENTA 1208879049 DISPERSORA DE SEGURIDAD PUBLICA Y BOMBEROS, Complemento pago nomina S.P. 1a15na oct2023</t>
  </si>
  <si>
    <t>ADMINISTRACION 2022-2024 BANORTE BANORTE CUENTA 1208879049 DISPERSORA DE SEGURIDAD PUBLICA Y BOMBEROS, 3er pago nomina S.P. 2a15na oct2023</t>
  </si>
  <si>
    <t>ADMINISTRACION 2022-2024 BANORTE BANORTE CUENTA 1208879049 DISPERSORA DE SEGURIDAD PUBLICA Y BOMBEROS, 4o pago nomina S.P. 2a15na oct2023</t>
  </si>
  <si>
    <t>ADMINISTRACION 2022-2024 BANORTE BANORTE CUENTA 1208879049 DISPERSORA DE SEGURIDAD PUBLICA Y BOMBEROS, 3er pago nomina P.C. 2a15na oct2023</t>
  </si>
  <si>
    <t>ADMINISTRACION 2022-2024 BANORTE BANORTE CUENTA 1208879049 DISPERSORA DE SEGURIDAD PUBLICA Y BOMBEROS, 5o pago nomina P.C. 2a15na oct2023</t>
  </si>
  <si>
    <t>ADMINISTRACION 2022-2024 BANORTE BANORTE CUENTA 1208879049 DISPERSORA DE SEGURIDAD PUBLICA Y BOMBEROS PC 2da Qna Oct 23</t>
  </si>
  <si>
    <t>ADMINISTRACION 2022-2024 BANORTE BANORTE CUENTA 1208879049 DISPERSORA DE SEGURIDAD PUBLICA Y BOMBEROS, Fondeo Pensiones y 3 corte</t>
  </si>
  <si>
    <t>ADMINISTRACION 2022-2024 BANORTE BANORTE CUENTA 1208879049 DISPERSORA DE SEGURIDAD PUBLICA Y BOMBEROS, SP 2da Qna Oct 23</t>
  </si>
  <si>
    <t>ADMINISTRACION 2022-2024 BANORTE BANORTE CUENTA 1208879049 DISPERSORA DE SEGURIDAD PUBLICA Y BOMBEROS, complemento 2a 15na oct 2023 seg. pub.</t>
  </si>
  <si>
    <t>ADMINISTRACION 2022-2024 BANORTE BANORTE CUENTA 1208879049 DISPERSORA DE SEGURIDAD PUBLICA Y BOMBEROS, complemento 2a 15na oct seg pub.</t>
  </si>
  <si>
    <t>ADMINISTRACION 2022-2024 BANORTE BANORTE CUENTA 1208879049 DISPERSORA DE SEGURIDAD PUBLICA Y BOMBEROS, complemento 2a 15na oct 2023 prot. civil</t>
  </si>
  <si>
    <t>ADMINISTRACION 2022-2024 BANORTE BANORTE CUENTA 1208879049 DISPERSORA DE SEGURIDAD PUBLICA Y BOMBEROS, SP 2da Qna Sep 23</t>
  </si>
  <si>
    <t>ADMINISTRACION 2022-2024 BANORTE BANORTE CUENTA 1208879049 DISPERSORA DE SEGURIDAD PUBLICA Y BOMBEROS, SP 1ra Qna Sep 23</t>
  </si>
  <si>
    <t>ADMINISTRACION 2022-2024 BANORTE BANORTE CUENTA 1208879049 DISPERSORA DE SEGURIDAD PUBLICA Y BOMBEROS, 4TO CORTE PENSIONES</t>
  </si>
  <si>
    <t>ADMINISTRACION 2022-2024 BANORTE BANORTE CUENTA 1208879049 DISPERSORA DE SEGURIDAD PUBLICA Y BOMBEROS, 4o pago 1a 15na nov 2023</t>
  </si>
  <si>
    <t>ADMINISTRACION 2022-2024 BANORTE BANORTE CUENTA 1208879049 DISPERSORA DE SEGURIDAD PUBLICA Y BOMBEROS, 1er PAGO 1a15na NOV 2023</t>
  </si>
  <si>
    <t>ADMINISTRACION 2022-2024 BANORTE BANORTE CUENTA 1208879049 DISPERSORA DE SEGURIDAD PUBLICA Y BOMBEROS, 5o pago 1a 15na nov 2023</t>
  </si>
  <si>
    <t>ADMINISTRACION 2022-2024 BANORTE BANORTE CUENTA 1208879049 DISPERSORA DE SEGURIDAD PUBLICA Y BOMBEROS, 7o pago 1a 15na nov 2023</t>
  </si>
  <si>
    <t>ADMINISTRACION 2022-2024 BANORTE BANORTE CUENTA 1208879049 DISPERSORA DE SEGURIDAD PUBLICA Y BOMBEROS, 3er pago 1a 15na nov 2023</t>
  </si>
  <si>
    <t>ADMINISTRACION 2022-2024 BANORTE BANORTE CUENTA 1208879049 DISPERSORA DE SEGURIDAD PUBLICA Y BOMBEROS, 6o pago 1a 15na nov 2023</t>
  </si>
  <si>
    <t>ADMINISTRACION 2022-2024 BANORTE BANORTE CUENTA 1208879049 DISPERSORA DE SEGURIDAD PUBLICA Y BOMBEROS, 2o pago 1a 15na nov2023</t>
  </si>
  <si>
    <t>ADMINISTRACION 2022-2024 BANORTE BANORTE CUENTA 1208879049 DISPERSORA DE SEGURIDAD PUBLICA Y BOMBEROS, Fondeo 1ra nov pc</t>
  </si>
  <si>
    <t>ADMINISTRACION 2022-2024 BANORTE BANORTE CUENTA 1208879049 DISPERSORA DE SEGURIDAD PUBLICA Y BOMBEROS, Fondeo 1ra nov</t>
  </si>
  <si>
    <t>ADMINISTRACION 2022-2024 BANORTE BANORTE CUENTA 1208879049 DISPERSORA DE SEGURIDAD PUBLICA Y BOMBEROS, 2DO CORTE 1RA NOV 23</t>
  </si>
  <si>
    <t>ADMINISTRACION 2022-2024 BANORTE BANORTE CUENTA 1208879049 DISPERSORA DE SEGURIDAD PUBLICA Y BOMBEROS, complemento 2a 15na oct seg.pub.</t>
  </si>
  <si>
    <t>ADMINISTRACION 2022-2024 BANORTE BANORTE CUENTA 1208879049 DISPERSORA DE SEGURIDAD PUBLICA Y BOMBEROS, SP 1ra Qna Nov 23</t>
  </si>
  <si>
    <t>ADMINISTRACION 2022-2024 BANORTE BANORTE CUENTA 1208879049 DISPERSORA DE SEGURIDAD PUBLICA Y BOMBEROS, PC 1ra Qna Nov 23</t>
  </si>
  <si>
    <t>ADMINISTRACION 2022-2024 BANORTE BANORTE CUENTA 1208879049 DISPERSORA DE SEGURIDAD PUBLICA Y BOMBEROS, complemento 2a 15na oct 2023, protec. civil</t>
  </si>
  <si>
    <t>ADMINISTRACION 2022-2024 BANORTE BANORTE CUENTA 1208879049 DISPERSORA DE SEGURIDAD PUBLICA Y BOMBEROS Nom seg c. y pension</t>
  </si>
  <si>
    <t>ADMINISTRACION 2022-2024 BANORTE BANORTE CUENTA 1208879049 DISPERSORA DE SEGURIDAD PUBLICA Y BOMBEROS, Fondeo seg ciud. y pc nov 23</t>
  </si>
  <si>
    <t>ADMINISTRACION 2022-2024 BANORTE BANORTE CUENTA 1208879049 DISPERSORA DE SEGURIDAD PUBLICA Y BOMBEROS, Fondeo Agui. seg ciud y pc. nov 23</t>
  </si>
  <si>
    <t>ADMINISTRACION 2022-2024 BANORTE BANORTE CUENTA 1208879049 DISPERSORA DE SEGURIDAD PUBLICA Y BOMBEROS, Fondeo 2da Nov</t>
  </si>
  <si>
    <t>ADMINISTRACION 2022-2024 BANORTE BANORTE CUENTA 1208879049 DISPERSORA DE SEGURIDAD PUBLICA Y BOMBEROS, SP 2da Qna Nov 23</t>
  </si>
  <si>
    <t>ADMINISTRACION 2022-2024 BANORTE BANORTE CUENTA 1208879049 DISPERSORA DE SEGURIDAD PUBLICA Y BOMBEROS, PC 2da Qna Nov 23</t>
  </si>
  <si>
    <t>ADMINISTRACION 2022-2024 BANORTE BANORTE CUENTA 1208879049 DISPERSORA DE SEGURIDAD PUBLICA Y BOMBEROS, Fondeo Nom 2da Nov</t>
  </si>
  <si>
    <t>ADMINISTRACION 2022-2024 BANORTE BANORTE CUENTA 1208879049 DISPERSORA DE SEGURIDAD PUBLICA Y BOMBEROS, FONDEO PENSIONES SEG. PUB.</t>
  </si>
  <si>
    <t>ADMINISTRACION 2022-2024 BANORTE BANORTE CUENTA 1208879049 DISPERSORA DE SEGURIDAD PUBLICA Y BOMBEROS, AGUINALDO 23 PC</t>
  </si>
  <si>
    <t>ADMINISTRACION 2022-2024 BANORTE BANORTE CUENTA 1208879049 DISPERSORA DE SEGURIDAD PUBLICA Y BOMBEROS, AGUINALDO 23 SP</t>
  </si>
  <si>
    <t>ADMINISTRACION 2022-2024 BANORTE BANORTE CUENTA 1208879049 DISPERSORA DE SEGURIDAD PUBLICA Y BOMBEROS, 2DA QNA DIC 23 PC</t>
  </si>
  <si>
    <t>ADMINISTRACION 2022-2024 BANORTE BANORTE CUENTA 1208879049 DISPERSORA DE SEGURIDAD PUBLICA Y BOMBEROS, complemento 2a 15na noviembre 2023</t>
  </si>
  <si>
    <t>ADMINISTRACION 2022-2024 BANORTE BANORTE CUENTA 1208879049 DISPERSORA DE SEGURIDAD PUBLICA Y BOMBEROS, FONDEO 1A 15NA DICIEMBRE</t>
  </si>
  <si>
    <t>ADMINISTRACION 2022-2024 BANORTE BANORTE CUENTA 1208879049 DISPERSORA DE SEGURIDAD PUBLICA Y BOMBEROS, 2DA QNA DIC 23 SP</t>
  </si>
  <si>
    <t>ADMINISTRACION 2022-2024 BANORTE BANORTE CUENTA 1208879049 DISPERSORA DE SEGURIDAD PUBLICA Y BOMBEROS, Elementos seg. ciudadana</t>
  </si>
  <si>
    <t>ADMINISTRACION 2022-2024 BANORTE BANORTE CUENTA 1208879049 DISPERSORA DE SEGURIDAD PUBLICA Y BOMBEROS, BECAS Seg. Ciudadana</t>
  </si>
  <si>
    <t>CUENTA: 1112  000000011  000000000000000015      BANORTE CUENTA 1212905842 FOFISP 2023</t>
  </si>
  <si>
    <t>ADMINISTRACION 2022-2024 BANORTE BANORTE CUENTA 1212905842 FOFISP 2023</t>
  </si>
  <si>
    <t>ADMINISTRACION 2022-2024 BANORTE BANORTE CUENTA 1212905842 FOFISP 2023, RALCAR BULLET IMPROVEMENT S.A. DE C.V., POR LA COMPRA DE CANDADO DE MANO METALICO Y CAMARAS DE SOLAPA PARA SEGURIDAD CIUDADANA,</t>
  </si>
  <si>
    <t>ADMINISTRACION 2022-2024 BANORTE BANORTE CUENTA 1212905842 FOFISP 2023N</t>
  </si>
  <si>
    <t>ADMINISTRACION 2022-2024 BANORTE BANORTE CUENTA 1212905842 FOFISP 2023, RECUP. DEPOSITO APERTURA</t>
  </si>
  <si>
    <t>ADMINISTRACION 2022-2024 BANORTE BANORTE CUENTA 1212905842 FOFISP 2023, reintegro ahorro rec. FOFISP 2023</t>
  </si>
  <si>
    <t>ADMINISTRACION 2022-2024 BANORTE BANORTE CUENTA 1212905842 FOFISP 2023, Reintegro rendimientos rec: FOFISP2023</t>
  </si>
  <si>
    <t>Período (octubre - diciembre 2023)</t>
  </si>
  <si>
    <t>becas</t>
  </si>
  <si>
    <t>CUENTA</t>
  </si>
  <si>
    <t>SCTA</t>
  </si>
  <si>
    <t>SSCTA</t>
  </si>
  <si>
    <t>SSSCTA</t>
  </si>
  <si>
    <t>TIPPOL</t>
  </si>
  <si>
    <t>MESPOL</t>
  </si>
  <si>
    <t>CONPOL</t>
  </si>
  <si>
    <t>RENPOL</t>
  </si>
  <si>
    <t>CAOPOL</t>
  </si>
  <si>
    <t>CANPOL</t>
  </si>
  <si>
    <t>REFPOL</t>
  </si>
  <si>
    <t>SUMA POR PARTIDA</t>
  </si>
  <si>
    <t>SUMA POR DIRECCION</t>
  </si>
  <si>
    <t>Q00104000</t>
  </si>
  <si>
    <t>010701010101250102</t>
  </si>
  <si>
    <t>1131</t>
  </si>
  <si>
    <t>1321</t>
  </si>
  <si>
    <t>1322</t>
  </si>
  <si>
    <t>1341</t>
  </si>
  <si>
    <t>1345</t>
  </si>
  <si>
    <t>1595</t>
  </si>
  <si>
    <t>1412</t>
  </si>
  <si>
    <t>1413</t>
  </si>
  <si>
    <t>1414</t>
  </si>
  <si>
    <t>1415</t>
  </si>
  <si>
    <t>1416</t>
  </si>
  <si>
    <t>T00105000</t>
  </si>
  <si>
    <t>010702010101250102</t>
  </si>
  <si>
    <t>PAGO F-A95 ANTICIPO 30% IXTA/DIOP/FAISMUN/IR/025/2023,  INGENIERIA Y CONSTRUCCION FIGSA SA DE CV</t>
  </si>
  <si>
    <t>PAGO F-A96 ANTICIPO 30% IXTA/DIOP/FAISMUN/IR/002/2023, INGENIERIA Y CONSTRUCCION FIGSA SA DE CV</t>
  </si>
  <si>
    <t>PAGO F-D139 EST 1 IXTA/DIOP/FAISMUN/IR/013/2023, GRUPO ARCOM DE ORIENTE SA DE CV</t>
  </si>
  <si>
    <t>PAGO F-343 EST 2  IXTA/DIOP/FAISMUN/IR/010/2023, CONSTRUCTORA CORPIS SA DE CV</t>
  </si>
  <si>
    <t>PAGO F-FE01 ANTICIPO 30% IXTA/DIOP/FAISMUN/IR/074/2023,  GRUPO ARCOM DE ORIENTE SA DE CV</t>
  </si>
  <si>
    <t>PAGO F-A281, EST 1  IXTA/DIOP/FAISMUN/IR/073/2023, EDIFICADORA LAAG SA DE CV</t>
  </si>
  <si>
    <t>PAGO F-308 EST 1 IXTA/DIOP/FAISMUN/IR/072/2023, RISHER MAQUINARIA SA DE CV</t>
  </si>
  <si>
    <t>PAGO F-D5, EST1 IXTA/DIOP/FAISMUN/IR/070/2023, DJEMA EDIFICACION Y CONSTRUCCION SA DE CV</t>
  </si>
  <si>
    <t>PAGO F-D6,EST 1 IXTA/DIOP/FAISMUN/IR/059/2023, DJEMA EDIFICACION Y CONSTRUCCION SA DE CV</t>
  </si>
  <si>
    <t>PAGO F-206E  EST 1 IXTA/DIOP/FAISMUN/IR/048/2023  GRUPO DE INGENIERIA INTEGRAL CUATRO M SA DE CV</t>
  </si>
  <si>
    <t>PAGO F-207E EST 1 IXTA/DIOP/FAISMUN/IR/047/2023  GRUPO DE INGENIERIA INTEGRAL CUATRO M SA DE CV</t>
  </si>
  <si>
    <t>PAGO F-344 EST 1 IXTA/DIOP/FAISMUN/IR/029/2023, CONSTRUCTORA CORPIS SA DE CV</t>
  </si>
  <si>
    <t>PAGO F-208E EST 1 IXTA/DIOP/FAISMUN/IR/016/2023, GRUPO DE INGENIERIA INTEGRAL CUATRO M SA DE CV</t>
  </si>
  <si>
    <t>PAGO F-1147 EST 1 IXTA/DIOP/FAISMUN/IR/001/2023,  CONSTRUCTORES CIVILES HERMANOS TRINIDAD SA DE CV</t>
  </si>
  <si>
    <t>PAGO F-393, ANTICIPO 30%  IXTA/DIOP/FAISMUN/IR/071/2023, CONSTRUCCIONES CIVILES JIMCAR SA DE CV</t>
  </si>
  <si>
    <t>PAGO F-A136, EST 1  IXTA/DIOP/FAISMUN/IR/063/2023, NAD LI CONSTRUCCIONES Y PROYECTOS SA DE CV</t>
  </si>
  <si>
    <t>PAGO F-C1084, EST 1  IXTA/DIOP/FAISMUN/IR/044/2023, INGENIERIA EN CONSTRUCCION FICE SA DE CV</t>
  </si>
  <si>
    <t>PAGO F-660 EST 1 IXTA/DIOP/FAISMUN/AD/075/2023,  CONSTRUCCIONES TAANIKUN SA CV</t>
  </si>
  <si>
    <t>PAGO F-698 EST 1 IXTA/DIOP/FAISMUN/IR/012/2023, CONSTRUCTORA URBANIZADORA MAGREG SA DE CV</t>
  </si>
  <si>
    <t>PAGO F-D435 EST 1 IXTA/DIOP/FAISMUN/LPN/006/2023 CONSTRUCTORA Y COMERCIALIZADORA KALEOS SA DE CV</t>
  </si>
  <si>
    <t>PAGO F-C1097 EST 1 IXTA/DIOP/FAISMUN/LPN/005/2023, INGENIERIA EN CONSTRUCCION FICE SA DE CV</t>
  </si>
  <si>
    <t>PAGO F-D8, EST 1 IXTA/DIOP/FAISMUN/IR/061/2023, DJEMA EDIFICACION Y CONSTRUCCION SA DE CV</t>
  </si>
  <si>
    <t>PAGO F-B312 EST 1 IXTA/DIOP/FAISMUN/LPN/060/2023  THEBSIRA CONSTRUCCIONES SA DE CV</t>
  </si>
  <si>
    <t>PAGO F-488 EST 1 IXTA/DIOP/FAISMUN/IR/042/2023, JULIO FRAGOSO DIAZ</t>
  </si>
  <si>
    <t/>
  </si>
  <si>
    <t>REGISTRO DE EXCEDENTE DE DEPOSITO POR DEVOLUCION DE PAGO DE ANTICIPO DE OBRA</t>
  </si>
  <si>
    <t>PAGO F-G79 ANTICIPÒ 30% IXTA/DIOP/FAISMUN/IR/079/2023, GARVATI CONSTRUCCIONES SA DE CV (COMP Y  PASIVO PD38 OCT23)</t>
  </si>
  <si>
    <t>PASIVO F-A95 ANTICIPO 30% IXTA/DIOP/FAISMUN/IR/064/2023, CONSTRUCCIONES Y PROYECTOS GIAN SA DE CV (COMPR Y PASIVO PD37 O</t>
  </si>
  <si>
    <t>PAGO F-C1108 ANTICIPÒ 30% IXTA/DIOP/FAISMUN/IR/089/2023, INGENIERIA EN CONSTRUCCION FICE SA DE CV (COMP Y PASIVO PD42 OC</t>
  </si>
  <si>
    <t>PAGOO F-A3191 ESTIMACION 1 IXTA/DIOP/FAISMUN/IR/076/2023,  INMOBILIARIA VISION XXI SA DE CV</t>
  </si>
  <si>
    <t>PAGO F-A3198 EST 1 IXTA/DIOP/FAISMUN/IR/057/2023, INMOBILIARIA VISION XXI SA DE CV (COMP PE246 SEP23)</t>
  </si>
  <si>
    <t>PAGO F-B107 ANTICIPÒ 30% IXTA/DIOP/FAISMUN/IR/088/2023, EDIFICADORA DA&amp;A SA DE CV (COMP Y PASIVO PD43 OCT23)</t>
  </si>
  <si>
    <t>PAGO F-B106 ANTICIPÒ 30% IXTA/DIOP/FAISMUN/IR/086/2023, EDIFICADORA DA&amp;A SA DE CV (COMPR Y PASIVO PD44 OCT23)</t>
  </si>
  <si>
    <t>PAGO F-A289 ANTICIPÒ 30% IXTA/DIOP/FAISMUN/IR/084/2023, EDIFICADORA LAAG SA DE CV (COMP Y PASIVO PD41 OCT23)</t>
  </si>
  <si>
    <t>PAGO F-B311 ANTICIPÒ 30% IXTA/DIOP/FAISMUN/IR/081/2023, THEBSIRA CONSTRUCCIONES SA DE CVV(COMP Y PASIVO PD39 OCT23)</t>
  </si>
  <si>
    <t>PAGO F-A101 ANTICIPÒ 30% IXTA/DIOP/FAISMUN/IR/082/2023, INGENIERIA Y CONSTRUCCION FIGSA SA DE CV (COMP Y PASIVO PD40 OCT</t>
  </si>
  <si>
    <t>PAGO F-8E44 EST 1 IXTA/DIOP/FAISMUN/IR/052/2023 FESI CONSTRUCTORES SA DE CV (COMPR PE205 AGO23)</t>
  </si>
  <si>
    <t>PAGO F-693, EST 2 FINIQ IXTA/DIOP/FAISMUN/AD/039/2023, CONSTRUCTORA URBANIZADORA MAGREG SA DE CV (COMP PD73 JUN23)</t>
  </si>
  <si>
    <t>PAGO F-A154, EST 1, IXTA/DIOP/FAISMUN/IR/051/2023, NAD LI CONSTRUCCIONES Y PROYECTOS SA DE CV</t>
  </si>
  <si>
    <t>PAGO F-A203 EST 1 IXTA/DIOP/FAISMUN/IR/026/2023, GRUPO CONSTUCTOR ARQUEVAN SA DE CV (COMPR PD171 AGO23)</t>
  </si>
  <si>
    <t>PAGO F-A80 ANTICIPO 30% IXTA/DIOP/FAISMUN/AD/087/2023, CEFI INGENIERIA SA DE CV</t>
  </si>
  <si>
    <t>PAGO F-A79 ANTICIPO 30% IXTA/DIOP/FAISMUN/IR/083/2023, CEFI INGENIERIA SA DE CV</t>
  </si>
  <si>
    <t>PAGO F-G92, EST 2 FINIQ, IXTAPALUCA,IXTA/DIOP/FAISMUN/IR/066/2023, GARVATI CONSTRUCCIONES SA DE CV (COMPR PE276 JUL23)</t>
  </si>
  <si>
    <t>PAGO F-210E  EST 1 IXTA/DIOP/FAISMUN/AD/085/2023, GRUPO DE INGENIERIA CUATRO M SA DE CV</t>
  </si>
  <si>
    <t>PAGO F-792  ANTICIPO 30% IXTA/DIOP/FAISMUN/IR/04/2023  CONSTRUCCIONES CIVILES JIMCAR SA DE CV</t>
  </si>
  <si>
    <t>PASIVO F-416 EST 1 IXTA/DIOP/FAISMUN/IR/027/2023, CONSTRUCTORA TEGEO SA DE CV (COMP PD36 OCT23)</t>
  </si>
  <si>
    <t>PAGO F-GB10  EST 2 FINIQ IXTA/DIOP/FAISMUN/IR/062/2023 GRUPO BISMALLAH S DE RL DE CV (COMPR PE209 AGO23)</t>
  </si>
  <si>
    <t>PASIVO F-353 EST 2 FINIQ IXTA/DIOP/FAISMUN/IR/029/2023, CONSTRUCTORA CORPIS SA DE CV (COMPR PD79 JUL23)</t>
  </si>
  <si>
    <t>PASIVO F-211E EST 2 FINIQ IXTA/DIOP/FAISMUN/AD/022/2023, GRUPO DE INGENIERIA INTEGRAL CUATRO M SA DE CV (COMP PD92 AGO23</t>
  </si>
  <si>
    <t>PAGO F-3 EST 2 FINIQ IXTA/DIOP/FAISMUN/IR/038/2023, SISTEMAS INTEGRALES Y EMPRESARIALEN CONSTRUCCION MALI SA DE CV (COMP</t>
  </si>
  <si>
    <t>PAGO F-A207  EST 1 IXTA/DIOP/FAISMUN/AD/054/2023, GRUPO CONSTRUCTOR ARQUEVAN SA DE CV</t>
  </si>
  <si>
    <t>PAGO F-212E EST 2 FINIQ IXTA/DIOP/FAISMUN/IR/020/2023, GRUPO DE INGENIERIA INTEGRAL CUATRO M SA DE CV (COMPR PD77 JUL23)</t>
  </si>
  <si>
    <t>PAGO F-A82, EST 2 FINIQ, IXTA/DIOP/FAISMUN/IR/008/2023 CEFI INGENIERIA SA DE CV (COMPR PE204 AGO23)</t>
  </si>
  <si>
    <t>PAGO F-A166, EST 2 FINIQ IXTA/DIOP/FAISMUN/IR/051/2023, NAD LI CONSTRUCCIONES Y PROYECTOS SA DE CV (COMP PE279 JUL23)</t>
  </si>
  <si>
    <t>PAGO F-213E, EST 2 FINIQ, IXTA/DIOP/FAISMUN/IR/049/2023 GRUPO DE INGENIERIA INTEGRAL CUATRO M SA DE CV (COMPR PE202 AGO2</t>
  </si>
  <si>
    <t>PAGO F-B178 EST 1 IXTA/DIOP/FAISMUN/AD/041/2023,CONSORCIO CONSTRUCTOR Y COMERCIALIZADOR MORELENSE SA DE CV (COMP PE241 S</t>
  </si>
  <si>
    <t>PAGO F-D9, EST 2 FINIQ IXTA/DIOP/FAISMUN/IR/061/2023, DJEMA EDIFICACION Y CONSTRUCCION SA DE CV (COMPR PE278 JUL23)</t>
  </si>
  <si>
    <t>PAGO F-C6A8 EST 1 IXTA/DIOP/FAISMUN/IR/065/2023, GRUPO ARCOM DE ORIENTE SA DE CV(COMP PE193 AGO23)</t>
  </si>
  <si>
    <t>PAGO F-D469, EST 2 FINIQ, IXTA/DIOP/FAISMUN/IR/053/2023, CONSTRUCTORA Y COMERCIALIZADORA KALEOS SA DE CV (COMPR PE273 JU</t>
  </si>
  <si>
    <t>PAGO F-A164, EST 2 FINIQ IXTA/DIOP/FAISMUN/IR/063/2023, NAD LI CONSTRUCCIONES Y PROYECTOS SA DE CV(COMP PE277 JUL23)</t>
  </si>
  <si>
    <t>Devolucion de anticipo PE-195 AGOS 23</t>
  </si>
  <si>
    <t>Devolucion de anticipo PE-223 SEP Y PD-175 23</t>
  </si>
  <si>
    <t>PAGO F-704 EST 2 IXTA/DIOP/FAISMUN/IR/012/2023, URBANIZADORA MAGREG SA DE CV</t>
  </si>
  <si>
    <t>PAGO F-D470 EST 2 FINIQ IXTA/DIOP/FAISMUN/IR/058/2023, CONSTRUCTORA Y COMERCIALIZADORA KALEOS SA DE CV</t>
  </si>
  <si>
    <t>PAGO F-A367 EST 1 IXTA/DIOP/FAISMUN/IR/011/2023, CONSTRUCTORA MARYLO SA DE CV</t>
  </si>
  <si>
    <t>PAGO F-669 EST 1 IXTA/DIOP/FAISMUN/IR/040/2023, GRUPO CONSTRUCTOR E INMOBILIARIO INCOED SA DE CV</t>
  </si>
  <si>
    <t>PAGO F-88A9 EST 1 IXTA/DIOP/FAISMUN/AD/032/2023, ZAGAL CONSTRUCTORA DEL PASIFICO SA DE CV</t>
  </si>
  <si>
    <t>PAGO F-402 EST 1 IXTA/DIOP/FAISMUN/IR/003/2023, CONSTRUCCIONES CIVILES JIMCAR SA DE CV</t>
  </si>
  <si>
    <t>PAGO F-B180 EST 1 IXTA/DIOP/FAISMUN/AD/078/2023, CONSORCIO CONSTRUCTOR Y COMERCIALIZADOR MORELENSE SA DE CV</t>
  </si>
  <si>
    <t>PAGO F-309 EST 2 IXTA/DIOP/FAISMUN/IR/072/2023, RISHER MAQUINARIA SA DE CV</t>
  </si>
  <si>
    <t>PAGO F-B57 EST 2 IXTA/DIOP/FAISMUN/IR/031/2023, EDIFICACIONES YOLT SA DE CV</t>
  </si>
  <si>
    <t>PAGO F-B54 EST 1 IXTA/DIOP/FAISMUN/IR/031/2023, EDIFICACIONES YOLT SA DE CV</t>
  </si>
  <si>
    <t>PAGO F-A99 EST 1 IXTA/DIOP/FAISMUN/IR/045/2023, CONSTRUCCIONES Y PROYECTOS GIAN SA DE CV</t>
  </si>
  <si>
    <t>PAGO F-A188  EST 2 FINIQ IXTA/DIOP/FAISMUN/IR/044/2023,  HIJDED EDIFICACIONES SA DE CV</t>
  </si>
  <si>
    <t>PAGO F-5EB1 EST 2 IXTA/DIOP/FAISMUN/IR/052/2023 FESI CONSTRUCTORES SA DE CV</t>
  </si>
  <si>
    <t>PAGO F-216E  EST 2 FINIQ IXTA/DIOP/FAISMUN/IR/048/2023  GRUPO DE INGENIERIA INTEGRAL CUATRO M SA DE CV</t>
  </si>
  <si>
    <t>PASIVO F-A124 EST 1 IXTA/DIOP/FAISMUN/IR/082/2023,  INGENIERIA Y CONSTRUCCION FIGSA SA DE CV</t>
  </si>
  <si>
    <t>PAGO F-A83 EST 1 IXTA/DIOP/FAISMUN/AD/087/2023, CEFI INGENIERIA SA DE CV</t>
  </si>
  <si>
    <t xml:space="preserve"> PAGO F-A143 EST 1 IXTA/DIOP/FAISMUN/AD/030/2023, CRAVIL CONSTRUCCIONES SA DE CV</t>
  </si>
  <si>
    <t>PAGO F-A1225 EST 1 IXTA/DIOP/FAISMUN/AD/077/2023, PROYECTOS SUSTENTABLES DE CONSTRUCCION FIGOS SA DE CV</t>
  </si>
  <si>
    <t>PAGO F-A174 EST 1 IXTA/DIOP/FAISMUN/IR/035/2023, NAD-LI CONSTRUCCIONES Y PROYECTOS SA DE CV</t>
  </si>
  <si>
    <t>PAGO F-D493 EST 1 IXTA/DIOP/FAISMUN/IR/056/2023, CONSTRUCTORA Y COMERCIALIZADORA KALEOS SA DE CV</t>
  </si>
  <si>
    <t>NÓMINA DEL 1° DE ENERO AL 31 DE DICIEMBRE DEL 2023 DE SEGURIDAD Y PREVENCIÓN CIUDADANA (PERSONAL OPERATIVO).</t>
  </si>
  <si>
    <t>VALES DE DESPENSA PARA EL PERSONAL DE SEGURIDAD Y PREVENCIÓN CIUDADANA</t>
  </si>
  <si>
    <t>VALES DE DESPENSA PARA EL PERSONAL DE PROTECCIÓN CIVIL Y ATENCION DE RIESGOS.</t>
  </si>
  <si>
    <t>SEGUROS DE VIDA PARA ELEMENTOS DE LA DIRECCIÓN DE SEGURIDAD Y PREVENCIÓN CIUDADANA, PROTECCIÓN CIVIL Y BOMBEROS (PERSONAL OPERATIVO.)</t>
  </si>
  <si>
    <t>REPARACIÓN Y MANTENIMIENTO DE VEHÍCULOS DE SEGURIDAD Y PREVENCIÓN CIUDADANA, PROTECCIÓN CIVIL Y BOMBEROS.</t>
  </si>
  <si>
    <t>SUMINISTRO DE COMBUSTIBLE A UNIDADES DESIGNADAS A LAS DIRECCIONES DE SEGURIDAD Y PREVENCIÓN CIUDADANA, PROTECCIÓN CIVIL Y BOMBEROS.</t>
  </si>
  <si>
    <t>OBLIGACIONES FINANCIERAS RECUPERACION ISSEMYM ELEMENTOS SEGURIDAD Y PREVENCIÓN CIUDADANA, PROTECCION CIVIL Y BOMBEROS</t>
  </si>
  <si>
    <t>ADQUISICION DE PRENDAS DE SEGURIDAD PARA PERSONAL DE PROTECCION CIVIL Y BOMBEROS</t>
  </si>
  <si>
    <t>ADQUISICIÓN DE UNIFORMES PARA ELEMENTOS DE SEGURIDAD Y PREVENCIÓN CIUDADANA</t>
  </si>
  <si>
    <t>ALIMENTO PARA ANIMALES (CABALLOS Y CANINOS DE SEGURIDAD Y PREVENCIÓN CIUDADANA).</t>
  </si>
  <si>
    <t xml:space="preserve">CAPACITACIÓN Y ADIESTRAMIENTO PARA PERSONAL DE LA DIRECCION DE SEGURIDAD Y PREVENCIÓN CIUDADANA. </t>
  </si>
  <si>
    <t>SERVICIO VETERINARIO Y ATENCIÓN ESPECIALIZADA (ACCESORIOS) A EQUINOS Y CANINOS DE SEGURIDAD Y PREVENCIÓN CIUDADANA.</t>
  </si>
  <si>
    <t>EVALUACION DE CONTROL DE CONFIANZA A ELEMENTOS DE LA DIRECCION DE SEGURIDAD Y PREVENCIÓN CIUDADANA.</t>
  </si>
  <si>
    <t xml:space="preserve">ADQUISICION DE PINTURA PARA BALIZAMIENTO DE VIALIDADES PRIMARIAS Y SECUNDARIAS DEL MUNICIPIO DE IXTAPALUCA. </t>
  </si>
  <si>
    <t>REHABILITACION ELECTRIFICACION URBANA ADQUISICION DE LUMINARIAS Y MATERIAL ELECTRICO.</t>
  </si>
  <si>
    <t>ADQUISICION DE VEHICULOS REACCION INMEDIATA PARA PROTECCION CIVIL Y BOMBEROS</t>
  </si>
  <si>
    <t>ADQUISICION DE PATRULLAS PARA LA DIRECCIÓN DE SEGURIDAD Y PREVENCIÓN CIUDADANA.</t>
  </si>
  <si>
    <t>ELABORACION DE ATLAS DE RIESGO</t>
  </si>
  <si>
    <t>ADQUISICION DE RADIOS PORTATILES PARA PATRULLAS DE LA DIRECCIÓN DE SEGURIDAD Y PREVENCIÓN CIUDADANA</t>
  </si>
  <si>
    <t>ADQUISICION DE DOS AMBULANCIAS PARA PROTECCION CIVIL Y PREVENCION DE RIESGOS</t>
  </si>
  <si>
    <t>ADQUISICION DE TORRES DE VIGILANCIA PARA LA DIRECCION DE SEGURIDAD Y PREVENCION CIUDADANA</t>
  </si>
  <si>
    <t>ADQUISICION DE EQUIPO E INSTALACION DE SOFTWARE PARA LA APLICACIÓN "BOTON DE PANICO" PARA LA DIRECCION DE SEGURIDAD Y PREVENCION CIUDADANA</t>
  </si>
  <si>
    <t>ADQUISICION DE GRUA PARA LA DIRECCION DE SEGURIDAD Y PREVENCION CIUDADANA</t>
  </si>
  <si>
    <t>REPARACIÓN Y MANTENIMIENTO DE SEMAFOROS EN LAS PRINCIPALES VIALIDADES DEL MUNICIPIO DE IXTAPALUCA</t>
  </si>
  <si>
    <t>BECAS PARA CAPACITACION Y ADIESTRAMIENTO A ELEMENTOS DE NUEVO INGRESO DE LA DIRECCION DE SEGURIDAD Y PREVENCION CIUDADANA</t>
  </si>
  <si>
    <t>BACHEO EN TODO EL MUNICIPIO</t>
  </si>
  <si>
    <t>CONSTRUCCIÓN DE MÓDULO SANITARIO EN DEPORTIVO HORNOS DE SANTA BARBARA, UBICADO EN CALLE PRIMER CARRIL. COL. HORNOS DE SANTA BARBARA, IXTAPALUCA, ESTADO DE MÉXICO.</t>
  </si>
  <si>
    <t>CONSTRUCCION DE REJA PERIMETRAL EN DEPORTIVO CANTERA DE AYOTLA, UBICADO EN CDA.  EJIDO, COL. EMILIANO ZAPATA, IXTAPALUCA, ESTADO DE MÉXICO.</t>
  </si>
  <si>
    <t>REHABILITACIÓN DE OFICINAS EN PALACIO MUNICIPAL DE IXTAPALUCA, UBICADA: CALLE MUNICIPIO LIBRE NO.1, COL. IXTAPALUCA CENTRO, IXTAPALUCA, ESTADO DE MÉXICO</t>
  </si>
  <si>
    <t>CONSTRUCCIÓN DE PAVIMENTO DE CONCRETO HIDRAULICO DE CALLE ALCATRACES (CONOCIDA COMO CALLE ZENZONTLE), TRAMO: CALLE ANGEL RODRIGUEZ LEYVA,  COL. SANTO TOMAS, IXTAPALUCA, ESTADO DE MÉXICO.</t>
  </si>
  <si>
    <t>CONSTRUCCIÓN DE PAVIMENTO DE CONCRETO ESTAMPADO EN CALLE CHABACANO, TRAMO: AV. ACOZAC A CERRADA,  U.H. GEOVILLAS 2000, IXTAPALUCA, ESTADO DE MÉXICO.</t>
  </si>
  <si>
    <t>REHABILITACION DE PARQUE RECREATIVO Y DEPORTIVO "LA VENTA" (PRIMERA ETAPA), UBICADO  EN CALLE IGNACIO MANUEL ALTAMIRANO,  COL. LA VENTA, IXTAPALUCA, ESTADO DE MÉXICO.</t>
  </si>
  <si>
    <t>CONSTRUCCION DE CASA DE ADULTO MAYOR EN COLONIA RANCHO EL CARMEN, COL. RANCHO EL CARMEN, IXTAPALUCA, ESTADO DE MÉXICO.</t>
  </si>
  <si>
    <t>CONSTRUCCION DE CASA DE ADULTO MAYOR EN LA COLONIA  ZOQUIAPAN, COL. ZOQUIAPAN  IXTAPALUCA, ESTADO DE MÉXICO.</t>
  </si>
  <si>
    <t>REHABILITACION DE RED DE DRENAJE DE CALLE FELIPE ANGELES Y AV. LINDEROS, TRAMO: AV. XALPA A AV. LINDEROS (CAD 0+000.00 A 0+370.00). COL. TEJALPA, IXTAPALUCA ESTADO DE MEXICO.</t>
  </si>
  <si>
    <t>CONSTRUCCION DE CASA DE ADULTO MAYOR GEOVILLAS DE IXTAPALUCA 2000,  IXTAPALUCA, ESTADO DE MÉXICO</t>
  </si>
  <si>
    <t>CONSTRUCCION DE CASA DE ADULTO MAYOR LOMA BONITA, IXTAPALUCA, ESTADO DE MÉXICO</t>
  </si>
  <si>
    <t>CONSTRUCCION DE CASA DE ADULTO MAYOR ISSSTE 2000, IXTAPALUCA, ESTADO DE MÉXICO</t>
  </si>
  <si>
    <t>CONSTRUCCIÓN DE ESCALERAS DE EMERGENCIA Y REHABILITACIÓN DE EXPLANADA PARA CANCHA DE USOS MULTIPLES EN ESCUELA   PRIMARIA "FRAY SERVANDO TERESA DE MIER", UBICADO EN CALLE 2 DE MARZO, COL. IXTAPALUCA CENTRO, IXTAPALUCA, ESTADO DE MÉXICO.</t>
  </si>
  <si>
    <t>CONSTRUCCIÓN TECHUMBRE PARA GRADAS  EN  DEPORTIVO MANUEL AVILA CAMACHO, COL. MANUEL AVILA CAMACHO, IXTAPALUCA, ESTADO DE MÉXICO.</t>
  </si>
  <si>
    <t>REHABILITACIÓN DE CARPETA ASFALTICA DE CALLE CAROLINA, TRAMO: CALLE VIOLETA A CALLE GLORIA, COL. EL MOLINO, IXTAPALUCA, ESTADO DE MÉXICO.</t>
  </si>
  <si>
    <t>CONSTRUCCIÓN DE TECHUMBRE Y TRABAJOS COMPLEMENTARIOS EN EX HACIENDA CANUTILLO, UBICADA EN PASEO SAN BUENAVENTURA, U.H. SAN BUENAVENTURA, IXTAPALUCA, ESTADO DE MÉXICO.</t>
  </si>
  <si>
    <t>CONSTRUCCIÓN DE PAVIMENTO ADOQUINADO Y OBRAS COMPLEMENTARIAS (AGUA Y DRENAJE) DE CALLE EL ORO, TRAMO: AV. CUAUHTÈMOC Y CALLE LERMA, COL. SANTA BARBARA, IXTAPALUCA, ESTADO DE MÉXICO.</t>
  </si>
  <si>
    <t>CONSTRUCCIÓN DE COMEDOR COMUNITARIO, UBICADO: SOBRE CALLE PIRULES, COL. CHOCOLINES, IXTAPALUCA, ESTADO DE MÉXICO.</t>
  </si>
  <si>
    <t>REHABILITACIÓN DE MERCADO 15 DE AGOSTO, UBICADO EN CALLE INDEPENDENCIA Y CALLE MIGUEL HIDALGO, U.H. LOS HEROES, IXTAPALUCA, ESTADO DE MÉXICO.</t>
  </si>
  <si>
    <t>RECUPERACIÓN DEL ESPACIO DE LA ANTIGUA  ESCUELA JOSEFA ORTIZ DE DOMINGUEZ, UBICADO EN CALLE PRIMER CARRIL, COL. HORNOS DE SANTA BARBARA, IXTAPALUCA ESTADO DE MÉXICO.</t>
  </si>
  <si>
    <t>REHABILITACIÓN DE DIF LOS HEROES,  UBICADO EN CALLE INDEPENDENCIA, U.H. LOS HEROES, IXTAPALUCA, ESTADO DE MÉXICO.</t>
  </si>
  <si>
    <t>REHABILITACION DE AULAS EN ESCUELA PRIMARIA "20 DE NOVIEMBRE", UBICADA EN CALLE CALVARIO S/N, COL. COATEPEC, IXTAPALUCA, ESTADO DE MÉXICO.</t>
  </si>
  <si>
    <t>CANCELADA</t>
  </si>
  <si>
    <t>CONSTRUCCION DE CENTRO DE CONTROL Y BIENESTAR ANIMAL IXTAPALUCA, COL. MINA CUARENTA, IXTAPALUCA, ESTADO DE MÉXICO.</t>
  </si>
  <si>
    <t>REHABILITACIÓN DE AULAS (IMPERMEABILIZACIÓN) Y CONSTRUCCION DE CISTERNA EN JARDIN DE NIÑOS LUIS G. RUIZ. UBICADO: CDA. DE EJIDO S/N, COL. AYOTLA, IXTAPALUCA, ESTADO DE MÉXICO.</t>
  </si>
  <si>
    <t>REHABILITACION DE ALBERCAS, COL. SAN BUENAVENTURA, CUATRO VIENTOS, CIUDAD DEPORTIVA, LOS HEROES, IXTAPALUCA, ESTADO DE MÉXICO.</t>
  </si>
  <si>
    <t>CONSTRUCCIÓN DE LINEA DE DRENAJE EN ALBERCA CUATRO VIENTOS, COL. CUATRO VIENTOS, IXTAPALUCA ESTADO DE MÉXICO.</t>
  </si>
  <si>
    <t>CONSTRUCCIÓN DE PAVIMENTO DE CONCRETO HIDRÁULICO EN CALLE HERMANOS MORAN, TRAMO: CALLE 15 DE SEPTIEMBRE A CAD. 0+100.00, COL. RICARDO CALVA REYES, IXTAPALUCA, ESTADO DE MÉXICO.</t>
  </si>
  <si>
    <t>CONSTRUCCIÓN DE GUARNICIONES Y BANQUETAS EN CALLE CAPULIN, TRAMO: CALLE ROBLE Y CALLE EMILIANO ZAPATA, COL. TEPONAXTLE, IXTAPALUCA, ESTADO DE MÉXICO.</t>
  </si>
  <si>
    <t>CONSTRUCCIÓN DE PAVIMENTO HIDRÁULICO EN CALLE QUETZAL, ENTRE CALLE DEL PARAÍSO Y CALLE ANGEL RODRIGUEZ LEYVA, COLONIA SANTO TOMAS, IXTAPALUCA, ESTADO DE MÉXICO.</t>
  </si>
  <si>
    <t>REHABILITACION DE PAVIMENTO DE CONCRETO HIDRAULICO DE CALLE VILLAS DE SANTIAGO, TRAMO CALLE DE LAS FLORES A CALLE OLMECAS, COL. TLAPACOYA, IXTAPALUCA. ESTADO DE MÉXICO.</t>
  </si>
  <si>
    <t xml:space="preserve">REHABILITACION DE PAVIMENTO DE CONCRETO HIDRAULICO DE CALLE DE LAS FLORES, TRAMO: PLAZA TLAPACOYA A AV CASCADA, COL. TLAPACOYA, IXTAPALUCA, ESTADO DE MEXICO. </t>
  </si>
  <si>
    <t>REHABILITACIÓN DE AULAS (IMPERMEABILIZACIÓN) EN ESCUELA SECUNDARIA 750 JOSÉ MARIA VELASCO, UBICADO EN COL GEOVILLAS DE AYOTLA, IXTAPALUCA ESTADO DE MÉXICO.</t>
  </si>
  <si>
    <t>CONSTRUCCIÓN DE AULA U-2C EN SUPERVISION GENERAL SECTOR EDUCATIVO II, UBICADO EN CALLE 5 DE MAYO, COL. TLAPACOYA, IXTAPALUCA, ESTADO DE MÉXICO</t>
  </si>
  <si>
    <t>CONSTRUCCIÓN DE BARDA PERIMETRAL EN ESCUELA SECUNDARIA GENERAL PLUTARCO ELIAS CALLES, UBICADA EN CALLE MORAL, COL. PLUTARCO ELIAS CALLES, IXTAPALUCA, ESTADO DE MÉXICO.</t>
  </si>
  <si>
    <t>CONSTRUCCIÓN DE PAVIMENTO DE CONCRETO HIDRÁULICO DE CALLE CARMEN, TRAMO: CALLE REFORMA AGRARIA A CALLE S/N (BALDIO), COL. 1RO DE MAYO, IXTAPALUCA, ESTADO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</si>
</sst>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_ ;\-#,##0.00\ "/>
    <numFmt numFmtId="165" formatCode="0.0"/>
    <numFmt numFmtId="166" formatCode="_-&quot;$&quot;* #,##0.00_-;&quot;$&quot;* \-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0" fillId="0" borderId="1" xfId="0" applyBorder="1" applyAlignment="1">
      <alignment wrapText="1"/>
    </xf>
    <xf numFmtId="0" fontId="9" fillId="0" borderId="6" xfId="0" applyFont="1" applyBorder="1" applyAlignment="1">
      <alignment horizontal="justify" vertical="center" wrapText="1"/>
    </xf>
    <xf numFmtId="164" fontId="8" fillId="2" borderId="6" xfId="0" applyNumberFormat="1" applyFont="1" applyFill="1" applyBorder="1"/>
    <xf numFmtId="164" fontId="9" fillId="2" borderId="6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/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Continuous"/>
    </xf>
    <xf numFmtId="165" fontId="10" fillId="0" borderId="0" xfId="0" applyNumberFormat="1" applyFont="1" applyAlignment="1">
      <alignment horizontal="centerContinuous"/>
    </xf>
    <xf numFmtId="166" fontId="10" fillId="0" borderId="0" xfId="1" applyNumberFormat="1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10" fillId="0" borderId="0" xfId="1" applyNumberFormat="1" applyFont="1"/>
    <xf numFmtId="166" fontId="10" fillId="0" borderId="0" xfId="1" applyNumberFormat="1" applyFont="1" applyAlignment="1">
      <alignment horizontal="center"/>
    </xf>
    <xf numFmtId="14" fontId="10" fillId="0" borderId="0" xfId="0" applyNumberFormat="1" applyFont="1"/>
    <xf numFmtId="0" fontId="10" fillId="0" borderId="0" xfId="0" quotePrefix="1" applyFont="1" applyAlignment="1">
      <alignment horizontal="center"/>
    </xf>
    <xf numFmtId="166" fontId="4" fillId="0" borderId="0" xfId="0" applyNumberFormat="1" applyFont="1"/>
    <xf numFmtId="44" fontId="10" fillId="0" borderId="0" xfId="0" applyNumberFormat="1" applyFont="1" applyAlignment="1">
      <alignment horizontal="center"/>
    </xf>
    <xf numFmtId="44" fontId="10" fillId="0" borderId="0" xfId="0" applyNumberFormat="1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0" fontId="8" fillId="0" borderId="0" xfId="0" quotePrefix="1" applyFont="1" applyAlignment="1">
      <alignment horizontal="center"/>
    </xf>
    <xf numFmtId="166" fontId="8" fillId="0" borderId="0" xfId="1" applyNumberFormat="1" applyFont="1"/>
    <xf numFmtId="166" fontId="12" fillId="0" borderId="0" xfId="1" applyNumberFormat="1" applyFont="1"/>
    <xf numFmtId="166" fontId="12" fillId="2" borderId="0" xfId="1" applyNumberFormat="1" applyFont="1" applyFill="1"/>
    <xf numFmtId="166" fontId="4" fillId="2" borderId="0" xfId="0" applyNumberFormat="1" applyFont="1" applyFill="1"/>
    <xf numFmtId="166" fontId="11" fillId="2" borderId="0" xfId="1" applyNumberFormat="1" applyFont="1" applyFill="1" applyAlignment="1">
      <alignment horizontal="center"/>
    </xf>
    <xf numFmtId="166" fontId="11" fillId="2" borderId="0" xfId="1" applyNumberFormat="1" applyFont="1" applyFill="1"/>
    <xf numFmtId="166" fontId="10" fillId="2" borderId="0" xfId="1" applyNumberFormat="1" applyFont="1" applyFill="1"/>
    <xf numFmtId="44" fontId="8" fillId="0" borderId="2" xfId="1" applyFont="1" applyFill="1" applyBorder="1"/>
    <xf numFmtId="44" fontId="9" fillId="0" borderId="2" xfId="1" applyFont="1" applyFill="1" applyBorder="1" applyAlignment="1">
      <alignment horizontal="right" vertical="center" wrapText="1"/>
    </xf>
    <xf numFmtId="2" fontId="5" fillId="0" borderId="0" xfId="0" applyNumberFormat="1" applyFont="1"/>
    <xf numFmtId="14" fontId="8" fillId="0" borderId="0" xfId="0" applyNumberFormat="1" applyFont="1"/>
    <xf numFmtId="44" fontId="8" fillId="0" borderId="0" xfId="0" applyNumberFormat="1" applyFont="1"/>
    <xf numFmtId="166" fontId="8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topLeftCell="B1" workbookViewId="0">
      <selection activeCell="B19" sqref="B19"/>
    </sheetView>
  </sheetViews>
  <sheetFormatPr baseColWidth="10" defaultRowHeight="15" x14ac:dyDescent="0.25"/>
  <cols>
    <col min="1" max="1" width="11.5703125" hidden="1" customWidth="1"/>
    <col min="2" max="2" width="84.140625" customWidth="1"/>
    <col min="3" max="3" width="15" hidden="1" customWidth="1"/>
    <col min="4" max="4" width="14.7109375" hidden="1" customWidth="1"/>
    <col min="5" max="5" width="22.7109375" style="2" customWidth="1"/>
    <col min="6" max="6" width="12.140625" bestFit="1" customWidth="1"/>
  </cols>
  <sheetData>
    <row r="1" spans="1:5" ht="15" customHeight="1" x14ac:dyDescent="0.25">
      <c r="B1" s="47" t="s">
        <v>0</v>
      </c>
      <c r="C1" s="47"/>
      <c r="D1" s="47"/>
      <c r="E1" s="47"/>
    </row>
    <row r="2" spans="1:5" ht="22.5" customHeight="1" x14ac:dyDescent="0.25">
      <c r="B2" s="47"/>
      <c r="C2" s="47"/>
      <c r="D2" s="47"/>
      <c r="E2" s="47"/>
    </row>
    <row r="4" spans="1:5" ht="15.75" x14ac:dyDescent="0.25">
      <c r="A4" s="46" t="s">
        <v>1</v>
      </c>
      <c r="B4" s="46"/>
      <c r="C4" s="46"/>
      <c r="D4" s="46"/>
      <c r="E4" s="46"/>
    </row>
    <row r="5" spans="1:5" ht="15.75" x14ac:dyDescent="0.25">
      <c r="A5" s="46" t="s">
        <v>4</v>
      </c>
      <c r="B5" s="46"/>
      <c r="C5" s="46"/>
      <c r="D5" s="46"/>
      <c r="E5" s="46"/>
    </row>
    <row r="6" spans="1:5" ht="16.5" thickBot="1" x14ac:dyDescent="0.3">
      <c r="A6" s="46" t="s">
        <v>324</v>
      </c>
      <c r="B6" s="46"/>
      <c r="C6" s="46"/>
      <c r="D6" s="46"/>
      <c r="E6" s="46"/>
    </row>
    <row r="7" spans="1:5" x14ac:dyDescent="0.25">
      <c r="A7" s="52" t="s">
        <v>8</v>
      </c>
      <c r="B7" s="50" t="s">
        <v>7</v>
      </c>
      <c r="C7" s="50" t="s">
        <v>5</v>
      </c>
      <c r="D7" s="50" t="s">
        <v>6</v>
      </c>
      <c r="E7" s="48" t="s">
        <v>6</v>
      </c>
    </row>
    <row r="8" spans="1:5" x14ac:dyDescent="0.25">
      <c r="A8" s="53"/>
      <c r="B8" s="51"/>
      <c r="C8" s="51"/>
      <c r="D8" s="51"/>
      <c r="E8" s="49"/>
    </row>
    <row r="9" spans="1:5" ht="25.5" x14ac:dyDescent="0.25">
      <c r="A9" s="4"/>
      <c r="B9" s="5" t="s">
        <v>436</v>
      </c>
      <c r="C9" s="5"/>
      <c r="D9" s="6">
        <v>23659542.18</v>
      </c>
      <c r="E9" s="40">
        <v>125921655.93000001</v>
      </c>
    </row>
    <row r="10" spans="1:5" ht="25.5" x14ac:dyDescent="0.25">
      <c r="A10" s="4"/>
      <c r="B10" s="5" t="s">
        <v>37</v>
      </c>
      <c r="C10" s="5"/>
      <c r="D10" s="7">
        <v>1602526.52</v>
      </c>
      <c r="E10" s="41">
        <v>13199517.359999999</v>
      </c>
    </row>
    <row r="11" spans="1:5" x14ac:dyDescent="0.25">
      <c r="A11" s="4"/>
      <c r="B11" s="5" t="s">
        <v>437</v>
      </c>
      <c r="C11" s="5">
        <v>63318</v>
      </c>
      <c r="D11" s="8">
        <v>5947200</v>
      </c>
      <c r="E11" s="41">
        <v>5947200</v>
      </c>
    </row>
    <row r="12" spans="1:5" ht="25.5" x14ac:dyDescent="0.25">
      <c r="A12" s="4"/>
      <c r="B12" s="5" t="s">
        <v>438</v>
      </c>
      <c r="C12" s="5">
        <v>63319</v>
      </c>
      <c r="D12" s="8">
        <v>705600</v>
      </c>
      <c r="E12" s="41">
        <v>705600</v>
      </c>
    </row>
    <row r="13" spans="1:5" ht="25.5" x14ac:dyDescent="0.25">
      <c r="A13" s="4"/>
      <c r="B13" s="5" t="s">
        <v>439</v>
      </c>
      <c r="C13" s="5">
        <v>63320</v>
      </c>
      <c r="D13" s="8">
        <v>5555559.8300000001</v>
      </c>
      <c r="E13" s="41">
        <v>5555559.8300000001</v>
      </c>
    </row>
    <row r="14" spans="1:5" ht="25.5" x14ac:dyDescent="0.25">
      <c r="A14" s="4"/>
      <c r="B14" s="5" t="s">
        <v>440</v>
      </c>
      <c r="C14" s="5">
        <v>63321</v>
      </c>
      <c r="D14" s="9">
        <v>5986175.3399999999</v>
      </c>
      <c r="E14" s="40">
        <v>5986175.3399999999</v>
      </c>
    </row>
    <row r="15" spans="1:5" x14ac:dyDescent="0.25">
      <c r="A15" s="4"/>
      <c r="B15" s="5" t="s">
        <v>2</v>
      </c>
      <c r="C15" s="5">
        <v>63322</v>
      </c>
      <c r="D15" s="8">
        <v>39916594</v>
      </c>
      <c r="E15" s="41">
        <v>39916594</v>
      </c>
    </row>
    <row r="16" spans="1:5" ht="25.5" x14ac:dyDescent="0.25">
      <c r="A16" s="4"/>
      <c r="B16" s="5" t="s">
        <v>441</v>
      </c>
      <c r="C16" s="5">
        <v>63323</v>
      </c>
      <c r="D16" s="8">
        <v>38974944.780000001</v>
      </c>
      <c r="E16" s="41">
        <v>38974944.780000001</v>
      </c>
    </row>
    <row r="17" spans="1:6" ht="25.5" x14ac:dyDescent="0.25">
      <c r="A17" s="4"/>
      <c r="B17" s="5" t="s">
        <v>442</v>
      </c>
      <c r="C17" s="5">
        <v>63324</v>
      </c>
      <c r="D17" s="8">
        <v>34428864.090000004</v>
      </c>
      <c r="E17" s="41">
        <v>34428864.090000004</v>
      </c>
    </row>
    <row r="18" spans="1:6" x14ac:dyDescent="0.25">
      <c r="A18" s="4"/>
      <c r="B18" s="5" t="s">
        <v>3</v>
      </c>
      <c r="C18" s="5">
        <v>63659</v>
      </c>
      <c r="D18" s="8">
        <v>4506795.3600000013</v>
      </c>
      <c r="E18" s="41">
        <v>4506795.3600000013</v>
      </c>
    </row>
    <row r="19" spans="1:6" ht="25.5" x14ac:dyDescent="0.25">
      <c r="A19" s="4"/>
      <c r="B19" s="5" t="s">
        <v>443</v>
      </c>
      <c r="C19" s="5">
        <v>63659</v>
      </c>
      <c r="D19" s="8">
        <v>3448564</v>
      </c>
      <c r="E19" s="41">
        <v>3448564</v>
      </c>
      <c r="F19" s="1"/>
    </row>
    <row r="20" spans="1:6" ht="25.5" x14ac:dyDescent="0.25">
      <c r="A20" s="4"/>
      <c r="B20" s="5" t="s">
        <v>444</v>
      </c>
      <c r="C20" s="5">
        <v>63660</v>
      </c>
      <c r="D20" s="8">
        <v>8048675.4000000004</v>
      </c>
      <c r="E20" s="41">
        <v>8048675.4000000004</v>
      </c>
    </row>
    <row r="21" spans="1:6" ht="25.5" x14ac:dyDescent="0.25">
      <c r="A21" s="4"/>
      <c r="B21" s="5" t="s">
        <v>445</v>
      </c>
      <c r="C21" s="5">
        <v>63662</v>
      </c>
      <c r="D21" s="8">
        <v>946247.82</v>
      </c>
      <c r="E21" s="41">
        <v>946247.82</v>
      </c>
    </row>
    <row r="22" spans="1:6" ht="25.5" x14ac:dyDescent="0.25">
      <c r="A22" s="4"/>
      <c r="B22" s="5" t="s">
        <v>446</v>
      </c>
      <c r="C22" s="5">
        <v>63671</v>
      </c>
      <c r="D22" s="8">
        <v>3500000</v>
      </c>
      <c r="E22" s="41">
        <v>3500000</v>
      </c>
    </row>
    <row r="23" spans="1:6" ht="25.5" x14ac:dyDescent="0.25">
      <c r="A23" s="4"/>
      <c r="B23" s="5" t="s">
        <v>447</v>
      </c>
      <c r="C23" s="5">
        <v>63670</v>
      </c>
      <c r="D23" s="8">
        <v>386937</v>
      </c>
      <c r="E23" s="41">
        <v>386937</v>
      </c>
    </row>
    <row r="24" spans="1:6" ht="25.5" x14ac:dyDescent="0.25">
      <c r="A24" s="4"/>
      <c r="B24" s="5" t="s">
        <v>448</v>
      </c>
      <c r="C24" s="5">
        <v>63672</v>
      </c>
      <c r="D24" s="8">
        <v>1969000</v>
      </c>
      <c r="E24" s="41">
        <v>1969000</v>
      </c>
    </row>
    <row r="25" spans="1:6" ht="25.5" x14ac:dyDescent="0.25">
      <c r="A25" s="4"/>
      <c r="B25" s="5" t="s">
        <v>449</v>
      </c>
      <c r="C25" s="5"/>
      <c r="D25" s="8">
        <v>2499916</v>
      </c>
      <c r="E25" s="41">
        <v>2499916</v>
      </c>
    </row>
    <row r="26" spans="1:6" ht="25.5" x14ac:dyDescent="0.25">
      <c r="A26" s="4"/>
      <c r="B26" s="5" t="s">
        <v>450</v>
      </c>
      <c r="C26" s="5">
        <v>63674</v>
      </c>
      <c r="D26" s="8">
        <v>40500000</v>
      </c>
      <c r="E26" s="41">
        <v>40500000</v>
      </c>
    </row>
    <row r="27" spans="1:6" ht="25.5" x14ac:dyDescent="0.25">
      <c r="A27" s="4"/>
      <c r="B27" s="5" t="s">
        <v>451</v>
      </c>
      <c r="C27" s="5">
        <v>63675</v>
      </c>
      <c r="D27" s="8">
        <v>10051705.92</v>
      </c>
      <c r="E27" s="41">
        <v>10051705.92</v>
      </c>
    </row>
    <row r="28" spans="1:6" ht="25.5" x14ac:dyDescent="0.25">
      <c r="A28" s="4"/>
      <c r="B28" s="5" t="s">
        <v>452</v>
      </c>
      <c r="C28" s="5"/>
      <c r="D28" s="8">
        <v>24947366</v>
      </c>
      <c r="E28" s="41">
        <v>24947366</v>
      </c>
    </row>
    <row r="29" spans="1:6" x14ac:dyDescent="0.25">
      <c r="A29" s="4"/>
      <c r="B29" s="5" t="s">
        <v>453</v>
      </c>
      <c r="C29" s="5">
        <v>63676</v>
      </c>
      <c r="D29" s="8">
        <v>6000000</v>
      </c>
      <c r="E29" s="41">
        <v>6000000</v>
      </c>
    </row>
    <row r="30" spans="1:6" ht="25.5" x14ac:dyDescent="0.25">
      <c r="A30" s="4"/>
      <c r="B30" s="5" t="s">
        <v>454</v>
      </c>
      <c r="C30" s="5"/>
      <c r="D30" s="8">
        <v>1171569.8400000001</v>
      </c>
      <c r="E30" s="41">
        <v>1171569.8400000001</v>
      </c>
    </row>
    <row r="31" spans="1:6" ht="25.5" x14ac:dyDescent="0.25">
      <c r="A31" s="4"/>
      <c r="B31" s="5" t="s">
        <v>455</v>
      </c>
      <c r="C31" s="5"/>
      <c r="D31" s="8">
        <v>3769928.08</v>
      </c>
      <c r="E31" s="41">
        <v>3769928.08</v>
      </c>
    </row>
    <row r="32" spans="1:6" ht="25.5" x14ac:dyDescent="0.25">
      <c r="A32" s="4"/>
      <c r="B32" s="5" t="s">
        <v>456</v>
      </c>
      <c r="C32" s="5"/>
      <c r="D32" s="8">
        <v>11600000</v>
      </c>
      <c r="E32" s="41">
        <v>11600000</v>
      </c>
    </row>
    <row r="33" spans="1:5" ht="30" x14ac:dyDescent="0.25">
      <c r="A33" s="4" t="s">
        <v>9</v>
      </c>
      <c r="B33" s="10" t="s">
        <v>457</v>
      </c>
      <c r="C33" s="11"/>
      <c r="D33" s="8">
        <v>2204000</v>
      </c>
      <c r="E33" s="40">
        <v>2204000</v>
      </c>
    </row>
    <row r="34" spans="1:5" x14ac:dyDescent="0.25">
      <c r="A34" s="4"/>
      <c r="B34" s="10" t="s">
        <v>458</v>
      </c>
      <c r="C34" s="11"/>
      <c r="D34" s="8">
        <v>2355428.7200000002</v>
      </c>
      <c r="E34" s="40">
        <v>2355428.7200000002</v>
      </c>
    </row>
    <row r="35" spans="1:5" ht="30" x14ac:dyDescent="0.25">
      <c r="A35" s="4" t="s">
        <v>10</v>
      </c>
      <c r="B35" s="10" t="s">
        <v>459</v>
      </c>
      <c r="C35" s="11"/>
      <c r="D35" s="8">
        <v>1689424</v>
      </c>
      <c r="E35" s="41">
        <v>1689424</v>
      </c>
    </row>
    <row r="36" spans="1:5" ht="25.5" x14ac:dyDescent="0.25">
      <c r="A36" s="4"/>
      <c r="B36" s="10" t="s">
        <v>460</v>
      </c>
      <c r="C36" s="11"/>
      <c r="D36" s="8">
        <v>1353000</v>
      </c>
      <c r="E36" s="41">
        <v>1353000</v>
      </c>
    </row>
    <row r="37" spans="1:5" ht="38.25" x14ac:dyDescent="0.25">
      <c r="A37" s="4" t="s">
        <v>11</v>
      </c>
      <c r="B37" s="10" t="s">
        <v>461</v>
      </c>
      <c r="C37" s="11" t="s">
        <v>32</v>
      </c>
      <c r="D37" s="8"/>
      <c r="E37" s="41">
        <v>9127364.7408000007</v>
      </c>
    </row>
    <row r="38" spans="1:5" ht="38.25" x14ac:dyDescent="0.25">
      <c r="A38" s="4" t="s">
        <v>12</v>
      </c>
      <c r="B38" s="10" t="s">
        <v>462</v>
      </c>
      <c r="C38" s="11" t="s">
        <v>32</v>
      </c>
      <c r="D38" s="8"/>
      <c r="E38" s="41">
        <v>881793.82439999992</v>
      </c>
    </row>
    <row r="39" spans="1:5" ht="38.25" x14ac:dyDescent="0.25">
      <c r="A39" s="4" t="s">
        <v>13</v>
      </c>
      <c r="B39" s="10" t="s">
        <v>463</v>
      </c>
      <c r="C39" s="11" t="s">
        <v>32</v>
      </c>
      <c r="D39" s="8">
        <v>907807.85</v>
      </c>
      <c r="E39" s="41">
        <v>1457289.72</v>
      </c>
    </row>
    <row r="40" spans="1:5" ht="38.25" x14ac:dyDescent="0.25">
      <c r="A40" s="4" t="s">
        <v>14</v>
      </c>
      <c r="B40" s="10" t="s">
        <v>464</v>
      </c>
      <c r="C40" s="11" t="s">
        <v>32</v>
      </c>
      <c r="D40" s="8">
        <v>503826.18</v>
      </c>
      <c r="E40" s="41">
        <v>1203951.936</v>
      </c>
    </row>
    <row r="41" spans="1:5" ht="38.25" x14ac:dyDescent="0.25">
      <c r="A41" s="4"/>
      <c r="B41" s="10" t="s">
        <v>465</v>
      </c>
      <c r="C41" s="11"/>
      <c r="D41" s="8"/>
      <c r="E41" s="41">
        <v>3026026.1584000001</v>
      </c>
    </row>
    <row r="42" spans="1:5" ht="38.25" x14ac:dyDescent="0.25">
      <c r="A42" s="4"/>
      <c r="B42" s="10" t="s">
        <v>466</v>
      </c>
      <c r="C42" s="11"/>
      <c r="D42" s="8"/>
      <c r="E42" s="41">
        <v>1679420.5892</v>
      </c>
    </row>
    <row r="43" spans="1:5" ht="38.25" x14ac:dyDescent="0.25">
      <c r="A43" s="4"/>
      <c r="B43" s="10" t="s">
        <v>467</v>
      </c>
      <c r="C43" s="11"/>
      <c r="D43" s="8"/>
      <c r="E43" s="41">
        <v>8926218.3976000007</v>
      </c>
    </row>
    <row r="44" spans="1:5" ht="25.5" x14ac:dyDescent="0.25">
      <c r="A44" s="4"/>
      <c r="B44" s="10" t="s">
        <v>468</v>
      </c>
      <c r="C44" s="11"/>
      <c r="D44" s="8"/>
      <c r="E44" s="41">
        <v>1814707.1203999999</v>
      </c>
    </row>
    <row r="45" spans="1:5" ht="25.5" x14ac:dyDescent="0.25">
      <c r="A45" s="4"/>
      <c r="B45" s="10" t="s">
        <v>469</v>
      </c>
      <c r="C45" s="11"/>
      <c r="D45" s="8"/>
      <c r="E45" s="41">
        <v>1821770.4184000001</v>
      </c>
    </row>
    <row r="46" spans="1:5" ht="38.25" x14ac:dyDescent="0.25">
      <c r="A46" s="4"/>
      <c r="B46" s="10" t="s">
        <v>470</v>
      </c>
      <c r="C46" s="11"/>
      <c r="D46" s="8"/>
      <c r="E46" s="41">
        <v>1846688.4132000001</v>
      </c>
    </row>
    <row r="47" spans="1:5" ht="25.5" x14ac:dyDescent="0.25">
      <c r="A47" s="4"/>
      <c r="B47" s="10" t="s">
        <v>471</v>
      </c>
      <c r="C47" s="11"/>
      <c r="D47" s="8"/>
      <c r="E47" s="41">
        <v>1842080.0231999999</v>
      </c>
    </row>
    <row r="48" spans="1:5" ht="25.5" x14ac:dyDescent="0.25">
      <c r="A48" s="4"/>
      <c r="B48" s="10" t="s">
        <v>472</v>
      </c>
      <c r="C48" s="11"/>
      <c r="D48" s="8"/>
      <c r="E48" s="41">
        <v>1836344.496</v>
      </c>
    </row>
    <row r="49" spans="1:5" ht="38.25" x14ac:dyDescent="0.25">
      <c r="A49" s="4" t="s">
        <v>15</v>
      </c>
      <c r="B49" s="10" t="s">
        <v>473</v>
      </c>
      <c r="C49" s="11" t="s">
        <v>32</v>
      </c>
      <c r="D49" s="8">
        <v>2677865.52</v>
      </c>
      <c r="E49" s="41">
        <v>1869954.7419999999</v>
      </c>
    </row>
    <row r="50" spans="1:5" ht="51" x14ac:dyDescent="0.25">
      <c r="A50" s="4"/>
      <c r="B50" s="10" t="s">
        <v>474</v>
      </c>
      <c r="C50" s="11"/>
      <c r="D50" s="8"/>
      <c r="E50" s="41">
        <v>1139939.9576000001</v>
      </c>
    </row>
    <row r="51" spans="1:5" ht="25.5" x14ac:dyDescent="0.25">
      <c r="A51" s="4"/>
      <c r="B51" s="10" t="s">
        <v>475</v>
      </c>
      <c r="C51" s="11"/>
      <c r="D51" s="8"/>
      <c r="E51" s="41">
        <v>505235.13</v>
      </c>
    </row>
    <row r="52" spans="1:5" ht="38.25" x14ac:dyDescent="0.25">
      <c r="A52" s="4" t="s">
        <v>16</v>
      </c>
      <c r="B52" s="10" t="s">
        <v>476</v>
      </c>
      <c r="C52" s="11" t="s">
        <v>32</v>
      </c>
      <c r="D52" s="8"/>
      <c r="E52" s="40">
        <v>7814866.0020000003</v>
      </c>
    </row>
    <row r="53" spans="1:5" ht="38.25" x14ac:dyDescent="0.25">
      <c r="A53" s="4" t="s">
        <v>17</v>
      </c>
      <c r="B53" s="10" t="s">
        <v>477</v>
      </c>
      <c r="C53" s="11" t="s">
        <v>32</v>
      </c>
      <c r="D53" s="8"/>
      <c r="E53" s="41">
        <v>280742.10959999997</v>
      </c>
    </row>
    <row r="54" spans="1:5" ht="38.25" x14ac:dyDescent="0.25">
      <c r="A54" s="4" t="s">
        <v>18</v>
      </c>
      <c r="B54" s="10" t="s">
        <v>478</v>
      </c>
      <c r="C54" s="11" t="s">
        <v>32</v>
      </c>
      <c r="D54" s="8"/>
      <c r="E54" s="41">
        <v>4262449.9279999994</v>
      </c>
    </row>
    <row r="55" spans="1:5" ht="38.25" x14ac:dyDescent="0.25">
      <c r="A55" s="4" t="s">
        <v>19</v>
      </c>
      <c r="B55" s="10" t="s">
        <v>479</v>
      </c>
      <c r="C55" s="11" t="s">
        <v>32</v>
      </c>
      <c r="D55" s="8"/>
      <c r="E55" s="41">
        <v>185940.04240000001</v>
      </c>
    </row>
    <row r="56" spans="1:5" ht="30" x14ac:dyDescent="0.25">
      <c r="A56" s="4" t="s">
        <v>20</v>
      </c>
      <c r="B56" s="10" t="s">
        <v>480</v>
      </c>
      <c r="C56" s="11" t="s">
        <v>33</v>
      </c>
      <c r="D56" s="8"/>
      <c r="E56" s="41">
        <v>449788.44559999998</v>
      </c>
    </row>
    <row r="57" spans="1:5" ht="38.25" x14ac:dyDescent="0.25">
      <c r="A57" s="4" t="s">
        <v>21</v>
      </c>
      <c r="B57" s="10" t="s">
        <v>481</v>
      </c>
      <c r="C57" s="11" t="s">
        <v>32</v>
      </c>
      <c r="D57" s="8"/>
      <c r="E57" s="40">
        <v>4139054.2088000001</v>
      </c>
    </row>
    <row r="58" spans="1:5" ht="38.25" x14ac:dyDescent="0.25">
      <c r="A58" s="4" t="s">
        <v>22</v>
      </c>
      <c r="B58" s="10" t="s">
        <v>482</v>
      </c>
      <c r="C58" s="11" t="s">
        <v>32</v>
      </c>
      <c r="D58" s="8"/>
      <c r="E58" s="41">
        <v>4997664.3080000002</v>
      </c>
    </row>
    <row r="59" spans="1:5" ht="30" x14ac:dyDescent="0.25">
      <c r="A59" s="4" t="s">
        <v>23</v>
      </c>
      <c r="B59" s="10" t="s">
        <v>483</v>
      </c>
      <c r="C59" s="11" t="s">
        <v>34</v>
      </c>
      <c r="D59" s="8"/>
      <c r="E59" s="41">
        <v>338911.28400000004</v>
      </c>
    </row>
    <row r="60" spans="1:5" ht="30" x14ac:dyDescent="0.25">
      <c r="A60" s="4" t="s">
        <v>24</v>
      </c>
      <c r="B60" s="10" t="s">
        <v>484</v>
      </c>
      <c r="C60" s="11" t="s">
        <v>36</v>
      </c>
      <c r="D60" s="8"/>
      <c r="E60" s="41">
        <v>0</v>
      </c>
    </row>
    <row r="61" spans="1:5" ht="38.25" x14ac:dyDescent="0.25">
      <c r="A61" s="4" t="s">
        <v>25</v>
      </c>
      <c r="B61" s="10" t="s">
        <v>485</v>
      </c>
      <c r="C61" s="11" t="s">
        <v>32</v>
      </c>
      <c r="D61" s="8"/>
      <c r="E61" s="41">
        <v>4831201.26</v>
      </c>
    </row>
    <row r="62" spans="1:5" ht="38.25" x14ac:dyDescent="0.25">
      <c r="A62" s="4" t="s">
        <v>26</v>
      </c>
      <c r="B62" s="10" t="s">
        <v>486</v>
      </c>
      <c r="C62" s="11" t="s">
        <v>35</v>
      </c>
      <c r="D62" s="8"/>
      <c r="E62" s="41">
        <v>721951.60119999992</v>
      </c>
    </row>
    <row r="63" spans="1:5" ht="38.25" x14ac:dyDescent="0.25">
      <c r="A63" s="4" t="s">
        <v>27</v>
      </c>
      <c r="B63" s="10" t="s">
        <v>487</v>
      </c>
      <c r="C63" s="11" t="s">
        <v>32</v>
      </c>
      <c r="D63" s="8"/>
      <c r="E63" s="41">
        <v>1207110.5811999999</v>
      </c>
    </row>
    <row r="64" spans="1:5" ht="38.25" x14ac:dyDescent="0.25">
      <c r="A64" s="4" t="s">
        <v>28</v>
      </c>
      <c r="B64" s="10" t="s">
        <v>488</v>
      </c>
      <c r="C64" s="11" t="s">
        <v>32</v>
      </c>
      <c r="D64" s="8"/>
      <c r="E64" s="41">
        <v>110783.94399999999</v>
      </c>
    </row>
    <row r="65" spans="1:5" ht="38.25" x14ac:dyDescent="0.25">
      <c r="A65" s="4" t="s">
        <v>29</v>
      </c>
      <c r="B65" s="10" t="s">
        <v>489</v>
      </c>
      <c r="C65" s="11" t="s">
        <v>32</v>
      </c>
      <c r="D65" s="8"/>
      <c r="E65" s="41">
        <v>1127063.3659999999</v>
      </c>
    </row>
    <row r="66" spans="1:5" ht="38.25" x14ac:dyDescent="0.25">
      <c r="A66" s="4" t="s">
        <v>30</v>
      </c>
      <c r="B66" s="10" t="s">
        <v>490</v>
      </c>
      <c r="C66" s="11" t="s">
        <v>32</v>
      </c>
      <c r="D66" s="8"/>
      <c r="E66" s="41">
        <v>686040.21679999994</v>
      </c>
    </row>
    <row r="67" spans="1:5" ht="38.25" x14ac:dyDescent="0.25">
      <c r="A67" s="4" t="s">
        <v>31</v>
      </c>
      <c r="B67" s="10" t="s">
        <v>491</v>
      </c>
      <c r="C67" s="11" t="s">
        <v>33</v>
      </c>
      <c r="D67" s="8"/>
      <c r="E67" s="41">
        <v>1542302.8472</v>
      </c>
    </row>
    <row r="68" spans="1:5" ht="38.25" x14ac:dyDescent="0.25">
      <c r="A68" s="4"/>
      <c r="B68" s="10" t="s">
        <v>492</v>
      </c>
      <c r="C68" s="11"/>
      <c r="D68" s="8"/>
      <c r="E68" s="41">
        <v>1700501.304</v>
      </c>
    </row>
    <row r="69" spans="1:5" ht="38.25" x14ac:dyDescent="0.25">
      <c r="A69" s="4"/>
      <c r="B69" s="10" t="s">
        <v>493</v>
      </c>
      <c r="C69" s="11"/>
      <c r="D69" s="8"/>
      <c r="E69" s="41">
        <v>2808252.8624</v>
      </c>
    </row>
    <row r="70" spans="1:5" ht="38.25" x14ac:dyDescent="0.25">
      <c r="A70" s="4"/>
      <c r="B70" s="10" t="s">
        <v>494</v>
      </c>
      <c r="C70" s="11"/>
      <c r="D70" s="8"/>
      <c r="E70" s="41">
        <v>891719.77039999992</v>
      </c>
    </row>
    <row r="71" spans="1:5" ht="25.5" x14ac:dyDescent="0.25">
      <c r="A71" s="4"/>
      <c r="B71" s="10" t="s">
        <v>495</v>
      </c>
      <c r="C71" s="11"/>
      <c r="D71" s="8"/>
      <c r="E71" s="41">
        <v>1979610.122</v>
      </c>
    </row>
    <row r="72" spans="1:5" ht="38.25" x14ac:dyDescent="0.25">
      <c r="A72" s="4"/>
      <c r="B72" s="10" t="s">
        <v>496</v>
      </c>
      <c r="C72" s="11"/>
      <c r="D72" s="8"/>
      <c r="E72" s="41">
        <v>1900172.7884</v>
      </c>
    </row>
    <row r="73" spans="1:5" ht="38.25" x14ac:dyDescent="0.25">
      <c r="A73" s="4"/>
      <c r="B73" s="10" t="s">
        <v>497</v>
      </c>
      <c r="C73" s="11"/>
      <c r="D73" s="8"/>
      <c r="E73" s="41">
        <v>790319.29839999997</v>
      </c>
    </row>
    <row r="74" spans="1:5" x14ac:dyDescent="0.25">
      <c r="E74" s="42">
        <f>SUM(E9:E73)</f>
        <v>483329901.42759991</v>
      </c>
    </row>
    <row r="75" spans="1:5" x14ac:dyDescent="0.25">
      <c r="D75" s="1"/>
      <c r="E75" s="3"/>
    </row>
    <row r="76" spans="1:5" x14ac:dyDescent="0.25">
      <c r="D76" s="1"/>
    </row>
    <row r="77" spans="1:5" x14ac:dyDescent="0.25">
      <c r="D77" s="1"/>
    </row>
    <row r="78" spans="1:5" x14ac:dyDescent="0.25">
      <c r="D78" s="1"/>
    </row>
    <row r="79" spans="1:5" x14ac:dyDescent="0.25">
      <c r="D79" s="1"/>
    </row>
  </sheetData>
  <mergeCells count="9">
    <mergeCell ref="A5:E5"/>
    <mergeCell ref="A4:E4"/>
    <mergeCell ref="A6:E6"/>
    <mergeCell ref="B1:E2"/>
    <mergeCell ref="E7:E8"/>
    <mergeCell ref="B7:B8"/>
    <mergeCell ref="D7:D8"/>
    <mergeCell ref="A7:A8"/>
    <mergeCell ref="C7:C8"/>
  </mergeCells>
  <phoneticPr fontId="6" type="noConversion"/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7"/>
  <sheetViews>
    <sheetView workbookViewId="0"/>
  </sheetViews>
  <sheetFormatPr baseColWidth="10" defaultRowHeight="15" x14ac:dyDescent="0.25"/>
  <cols>
    <col min="2" max="2" width="4.140625" bestFit="1" customWidth="1"/>
    <col min="3" max="3" width="5.140625" bestFit="1" customWidth="1"/>
    <col min="4" max="4" width="6.140625" bestFit="1" customWidth="1"/>
    <col min="5" max="5" width="4.85546875" bestFit="1" customWidth="1"/>
    <col min="6" max="6" width="3.85546875" bestFit="1" customWidth="1"/>
    <col min="7" max="7" width="4.85546875" bestFit="1" customWidth="1"/>
    <col min="8" max="8" width="149" customWidth="1"/>
    <col min="9" max="9" width="12.140625" bestFit="1" customWidth="1"/>
    <col min="10" max="10" width="15.140625" bestFit="1" customWidth="1"/>
    <col min="11" max="11" width="12.85546875" bestFit="1" customWidth="1"/>
  </cols>
  <sheetData>
    <row r="1" spans="1:13" x14ac:dyDescent="0.25">
      <c r="A1" s="15" t="s">
        <v>41</v>
      </c>
      <c r="B1" s="16"/>
      <c r="C1" s="17"/>
      <c r="D1" s="16"/>
      <c r="E1" s="16"/>
      <c r="F1" s="16"/>
      <c r="G1" s="16"/>
      <c r="H1" s="15"/>
      <c r="I1" s="18"/>
      <c r="J1" s="18"/>
      <c r="K1" s="15"/>
      <c r="L1" s="15"/>
      <c r="M1" s="15"/>
    </row>
    <row r="2" spans="1:13" x14ac:dyDescent="0.25">
      <c r="A2" s="16" t="s">
        <v>42</v>
      </c>
      <c r="B2" s="16" t="s">
        <v>43</v>
      </c>
      <c r="C2" s="17" t="s">
        <v>44</v>
      </c>
      <c r="D2" s="16" t="s">
        <v>45</v>
      </c>
      <c r="E2" s="16" t="s">
        <v>46</v>
      </c>
      <c r="F2" s="16" t="s">
        <v>47</v>
      </c>
      <c r="G2" s="16" t="s">
        <v>46</v>
      </c>
      <c r="H2" s="16" t="s">
        <v>48</v>
      </c>
      <c r="I2" s="19" t="s">
        <v>49</v>
      </c>
      <c r="J2" s="19" t="s">
        <v>50</v>
      </c>
      <c r="K2" s="16"/>
      <c r="L2" s="16"/>
      <c r="M2" s="16"/>
    </row>
    <row r="3" spans="1:13" x14ac:dyDescent="0.25">
      <c r="A3" s="20">
        <v>45202</v>
      </c>
      <c r="B3" s="21" t="s">
        <v>63</v>
      </c>
      <c r="C3" s="17">
        <v>8</v>
      </c>
      <c r="D3" s="16">
        <v>60</v>
      </c>
      <c r="E3" s="16" t="s">
        <v>54</v>
      </c>
      <c r="F3" s="16">
        <v>60</v>
      </c>
      <c r="G3" s="16" t="s">
        <v>54</v>
      </c>
      <c r="H3" s="15" t="s">
        <v>68</v>
      </c>
      <c r="I3" s="18">
        <v>0</v>
      </c>
      <c r="J3" s="18">
        <v>57800</v>
      </c>
      <c r="K3" s="16"/>
      <c r="L3" s="16"/>
      <c r="M3" s="16"/>
    </row>
    <row r="4" spans="1:13" x14ac:dyDescent="0.25">
      <c r="A4" s="20">
        <v>45219</v>
      </c>
      <c r="B4" s="21" t="s">
        <v>63</v>
      </c>
      <c r="C4" s="17">
        <v>10</v>
      </c>
      <c r="D4" s="16">
        <v>68</v>
      </c>
      <c r="E4" s="16" t="s">
        <v>54</v>
      </c>
      <c r="F4" s="16">
        <v>68</v>
      </c>
      <c r="G4" s="16" t="s">
        <v>54</v>
      </c>
      <c r="H4" s="15" t="s">
        <v>80</v>
      </c>
      <c r="I4" s="18">
        <v>0</v>
      </c>
      <c r="J4" s="18">
        <v>67360</v>
      </c>
      <c r="K4" s="16"/>
      <c r="L4" s="16"/>
      <c r="M4" s="16"/>
    </row>
    <row r="5" spans="1:13" x14ac:dyDescent="0.25">
      <c r="A5" s="20">
        <v>45219</v>
      </c>
      <c r="B5" s="21" t="s">
        <v>63</v>
      </c>
      <c r="C5" s="17">
        <v>10</v>
      </c>
      <c r="D5" s="16">
        <v>69</v>
      </c>
      <c r="E5" s="16" t="s">
        <v>54</v>
      </c>
      <c r="F5" s="16">
        <v>69</v>
      </c>
      <c r="G5" s="16" t="s">
        <v>54</v>
      </c>
      <c r="H5" s="15" t="s">
        <v>81</v>
      </c>
      <c r="I5" s="18">
        <v>0</v>
      </c>
      <c r="J5" s="18">
        <v>77100</v>
      </c>
      <c r="K5" s="16"/>
      <c r="L5" s="16"/>
      <c r="M5" s="16"/>
    </row>
    <row r="6" spans="1:13" x14ac:dyDescent="0.25">
      <c r="A6" s="20">
        <v>45266</v>
      </c>
      <c r="B6" s="21" t="s">
        <v>156</v>
      </c>
      <c r="C6" s="17">
        <v>8</v>
      </c>
      <c r="D6" s="16">
        <v>113</v>
      </c>
      <c r="E6" s="16" t="s">
        <v>54</v>
      </c>
      <c r="F6" s="16">
        <v>113</v>
      </c>
      <c r="G6" s="16" t="s">
        <v>54</v>
      </c>
      <c r="H6" s="15" t="s">
        <v>163</v>
      </c>
      <c r="I6" s="18">
        <v>0</v>
      </c>
      <c r="J6" s="18">
        <v>88200.95</v>
      </c>
      <c r="K6" s="16"/>
      <c r="L6" s="16"/>
      <c r="M6" s="16"/>
    </row>
    <row r="7" spans="1:13" x14ac:dyDescent="0.25">
      <c r="A7" s="20">
        <v>45273</v>
      </c>
      <c r="B7" s="21" t="s">
        <v>156</v>
      </c>
      <c r="C7" s="17">
        <v>8</v>
      </c>
      <c r="D7" s="16">
        <v>118</v>
      </c>
      <c r="E7" s="16" t="s">
        <v>54</v>
      </c>
      <c r="F7" s="16">
        <v>118</v>
      </c>
      <c r="G7" s="16" t="s">
        <v>54</v>
      </c>
      <c r="H7" s="15" t="s">
        <v>167</v>
      </c>
      <c r="I7" s="18">
        <v>0</v>
      </c>
      <c r="J7" s="18">
        <v>50340</v>
      </c>
      <c r="K7" s="16"/>
      <c r="L7" s="16"/>
      <c r="M7" s="16"/>
    </row>
    <row r="8" spans="1:13" x14ac:dyDescent="0.25">
      <c r="A8" s="20">
        <v>45252</v>
      </c>
      <c r="B8" s="21" t="s">
        <v>97</v>
      </c>
      <c r="C8" s="17">
        <v>10</v>
      </c>
      <c r="D8" s="16">
        <v>123</v>
      </c>
      <c r="E8" s="16" t="s">
        <v>54</v>
      </c>
      <c r="F8" s="16">
        <v>123</v>
      </c>
      <c r="G8" s="16" t="s">
        <v>54</v>
      </c>
      <c r="H8" s="15" t="s">
        <v>110</v>
      </c>
      <c r="I8" s="18">
        <v>0</v>
      </c>
      <c r="J8" s="18">
        <v>62910</v>
      </c>
      <c r="K8" s="16"/>
      <c r="L8" s="16"/>
      <c r="M8" s="16"/>
    </row>
    <row r="9" spans="1:13" x14ac:dyDescent="0.25">
      <c r="A9" s="20">
        <v>45253</v>
      </c>
      <c r="B9" s="21" t="s">
        <v>97</v>
      </c>
      <c r="C9" s="17">
        <v>10</v>
      </c>
      <c r="D9" s="16">
        <v>124</v>
      </c>
      <c r="E9" s="16" t="s">
        <v>54</v>
      </c>
      <c r="F9" s="16">
        <v>124</v>
      </c>
      <c r="G9" s="16" t="s">
        <v>54</v>
      </c>
      <c r="H9" s="15" t="s">
        <v>113</v>
      </c>
      <c r="I9" s="18">
        <v>0</v>
      </c>
      <c r="J9" s="18">
        <v>88100</v>
      </c>
      <c r="K9" s="16"/>
      <c r="L9" s="16"/>
      <c r="M9" s="16"/>
    </row>
    <row r="10" spans="1:13" x14ac:dyDescent="0.25">
      <c r="A10" s="20">
        <v>45273</v>
      </c>
      <c r="B10" s="21" t="s">
        <v>156</v>
      </c>
      <c r="C10" s="17">
        <v>8</v>
      </c>
      <c r="D10" s="16">
        <v>119</v>
      </c>
      <c r="E10" s="16" t="s">
        <v>54</v>
      </c>
      <c r="F10" s="16">
        <v>119</v>
      </c>
      <c r="G10" s="16" t="s">
        <v>54</v>
      </c>
      <c r="H10" s="15" t="s">
        <v>173</v>
      </c>
      <c r="I10" s="18">
        <v>0</v>
      </c>
      <c r="J10" s="18">
        <v>88160</v>
      </c>
      <c r="K10" s="16"/>
      <c r="L10" s="16"/>
      <c r="M10" s="16"/>
    </row>
    <row r="11" spans="1:13" x14ac:dyDescent="0.25">
      <c r="A11" s="20">
        <v>45276</v>
      </c>
      <c r="B11" s="21" t="s">
        <v>156</v>
      </c>
      <c r="C11" s="17">
        <v>10</v>
      </c>
      <c r="D11" s="16">
        <v>160</v>
      </c>
      <c r="E11" s="16" t="s">
        <v>54</v>
      </c>
      <c r="F11" s="16">
        <v>160</v>
      </c>
      <c r="G11" s="16" t="s">
        <v>54</v>
      </c>
      <c r="H11" s="15" t="s">
        <v>198</v>
      </c>
      <c r="I11" s="18">
        <v>0</v>
      </c>
      <c r="J11" s="18">
        <v>98600.08</v>
      </c>
      <c r="K11" s="16"/>
      <c r="L11" s="16"/>
      <c r="M11" s="16"/>
    </row>
    <row r="12" spans="1:13" x14ac:dyDescent="0.25">
      <c r="A12" s="20">
        <v>45277</v>
      </c>
      <c r="B12" s="21" t="s">
        <v>156</v>
      </c>
      <c r="C12" s="17">
        <v>10</v>
      </c>
      <c r="D12" s="16">
        <v>169</v>
      </c>
      <c r="E12" s="16" t="s">
        <v>54</v>
      </c>
      <c r="F12" s="16">
        <v>169</v>
      </c>
      <c r="G12" s="16" t="s">
        <v>54</v>
      </c>
      <c r="H12" s="15" t="s">
        <v>201</v>
      </c>
      <c r="I12" s="18">
        <v>0</v>
      </c>
      <c r="J12" s="18">
        <v>68900.23000000001</v>
      </c>
      <c r="K12" s="16"/>
      <c r="L12" s="16"/>
      <c r="M12" s="16"/>
    </row>
    <row r="13" spans="1:13" x14ac:dyDescent="0.25">
      <c r="A13" s="20">
        <v>45237</v>
      </c>
      <c r="B13" s="21" t="s">
        <v>97</v>
      </c>
      <c r="C13" s="17">
        <v>4</v>
      </c>
      <c r="D13" s="16">
        <v>118</v>
      </c>
      <c r="E13" s="16" t="s">
        <v>54</v>
      </c>
      <c r="F13" s="16">
        <v>118</v>
      </c>
      <c r="G13" s="16" t="s">
        <v>54</v>
      </c>
      <c r="H13" s="15" t="s">
        <v>100</v>
      </c>
      <c r="I13" s="18">
        <v>0</v>
      </c>
      <c r="J13" s="18">
        <v>74320</v>
      </c>
      <c r="K13" s="16"/>
      <c r="L13" s="16"/>
      <c r="M13" s="16"/>
    </row>
    <row r="14" spans="1:13" x14ac:dyDescent="0.25">
      <c r="A14" s="20">
        <v>45237</v>
      </c>
      <c r="B14" s="21" t="s">
        <v>97</v>
      </c>
      <c r="C14" s="17">
        <v>8</v>
      </c>
      <c r="D14" s="16">
        <v>115</v>
      </c>
      <c r="E14" s="16" t="s">
        <v>54</v>
      </c>
      <c r="F14" s="16">
        <v>115</v>
      </c>
      <c r="G14" s="16" t="s">
        <v>54</v>
      </c>
      <c r="H14" s="15" t="s">
        <v>103</v>
      </c>
      <c r="I14" s="18">
        <v>0</v>
      </c>
      <c r="J14" s="18">
        <v>93450</v>
      </c>
      <c r="K14" s="16"/>
      <c r="L14" s="16"/>
      <c r="M14" s="16"/>
    </row>
    <row r="15" spans="1:13" x14ac:dyDescent="0.25">
      <c r="A15" s="20">
        <v>45279</v>
      </c>
      <c r="B15" s="21" t="s">
        <v>156</v>
      </c>
      <c r="C15" s="17">
        <v>10</v>
      </c>
      <c r="D15" s="16">
        <v>172</v>
      </c>
      <c r="E15" s="16" t="s">
        <v>54</v>
      </c>
      <c r="F15" s="16">
        <v>172</v>
      </c>
      <c r="G15" s="16" t="s">
        <v>54</v>
      </c>
      <c r="H15" s="15" t="s">
        <v>205</v>
      </c>
      <c r="I15" s="18">
        <v>0</v>
      </c>
      <c r="J15" s="18">
        <v>53525.240000000005</v>
      </c>
      <c r="K15" s="16"/>
      <c r="L15" s="16"/>
      <c r="M15" s="16"/>
    </row>
    <row r="16" spans="1:13" x14ac:dyDescent="0.25">
      <c r="A16" s="16"/>
      <c r="B16" s="16"/>
      <c r="C16" s="17"/>
      <c r="D16" s="16"/>
      <c r="E16" s="16"/>
      <c r="F16" s="16"/>
      <c r="G16" s="16"/>
      <c r="H16" s="16"/>
      <c r="I16" s="19"/>
      <c r="J16" s="37">
        <f>SUM(J3:J15)</f>
        <v>968766.49999999988</v>
      </c>
      <c r="K16" s="16"/>
      <c r="L16" s="16"/>
      <c r="M16" s="16"/>
    </row>
    <row r="17" spans="1:13" x14ac:dyDescent="0.25">
      <c r="K17" s="16"/>
      <c r="L17" s="16"/>
      <c r="M17" s="16"/>
    </row>
    <row r="18" spans="1:13" x14ac:dyDescent="0.25">
      <c r="K18" s="16"/>
      <c r="L18" s="16"/>
      <c r="M18" s="16"/>
    </row>
    <row r="19" spans="1:13" x14ac:dyDescent="0.25">
      <c r="A19" s="20">
        <v>45202</v>
      </c>
      <c r="B19" s="21" t="s">
        <v>63</v>
      </c>
      <c r="C19" s="17">
        <v>8</v>
      </c>
      <c r="D19" s="16">
        <v>61</v>
      </c>
      <c r="E19" s="16" t="s">
        <v>54</v>
      </c>
      <c r="F19" s="16">
        <v>61</v>
      </c>
      <c r="G19" s="16" t="s">
        <v>54</v>
      </c>
      <c r="H19" s="15" t="s">
        <v>69</v>
      </c>
      <c r="I19" s="18">
        <v>0</v>
      </c>
      <c r="J19" s="18">
        <v>516800</v>
      </c>
      <c r="K19" s="16"/>
      <c r="L19" s="16"/>
      <c r="M19" s="16"/>
    </row>
    <row r="20" spans="1:13" x14ac:dyDescent="0.25">
      <c r="A20" s="20">
        <v>45219</v>
      </c>
      <c r="B20" s="21" t="s">
        <v>63</v>
      </c>
      <c r="C20" s="17">
        <v>6</v>
      </c>
      <c r="D20" s="16">
        <v>66</v>
      </c>
      <c r="E20" s="16" t="s">
        <v>54</v>
      </c>
      <c r="F20" s="16">
        <v>66</v>
      </c>
      <c r="G20" s="16" t="s">
        <v>54</v>
      </c>
      <c r="H20" s="15" t="s">
        <v>79</v>
      </c>
      <c r="I20" s="18">
        <v>0</v>
      </c>
      <c r="J20" s="18">
        <v>581400</v>
      </c>
      <c r="K20" s="16"/>
      <c r="L20" s="16"/>
      <c r="M20" s="16"/>
    </row>
    <row r="21" spans="1:13" x14ac:dyDescent="0.25">
      <c r="A21" s="20">
        <v>45219</v>
      </c>
      <c r="B21" s="21" t="s">
        <v>63</v>
      </c>
      <c r="C21" s="17">
        <v>6</v>
      </c>
      <c r="D21" s="16">
        <v>67</v>
      </c>
      <c r="E21" s="16" t="s">
        <v>54</v>
      </c>
      <c r="F21" s="16">
        <v>67</v>
      </c>
      <c r="G21" s="16" t="s">
        <v>54</v>
      </c>
      <c r="H21" s="15" t="s">
        <v>82</v>
      </c>
      <c r="I21" s="18">
        <v>0</v>
      </c>
      <c r="J21" s="18">
        <v>664600</v>
      </c>
      <c r="K21" s="16"/>
      <c r="L21" s="16"/>
      <c r="M21" s="16"/>
    </row>
    <row r="22" spans="1:13" x14ac:dyDescent="0.25">
      <c r="A22" s="20">
        <v>45266</v>
      </c>
      <c r="B22" s="21" t="s">
        <v>156</v>
      </c>
      <c r="C22" s="17">
        <v>10</v>
      </c>
      <c r="D22" s="16">
        <v>112</v>
      </c>
      <c r="E22" s="16" t="s">
        <v>54</v>
      </c>
      <c r="F22" s="16">
        <v>112</v>
      </c>
      <c r="G22" s="16" t="s">
        <v>54</v>
      </c>
      <c r="H22" s="15" t="s">
        <v>162</v>
      </c>
      <c r="I22" s="18">
        <v>0</v>
      </c>
      <c r="J22" s="18">
        <v>643261</v>
      </c>
      <c r="K22" s="16"/>
      <c r="L22" s="16"/>
      <c r="M22" s="16"/>
    </row>
    <row r="23" spans="1:13" x14ac:dyDescent="0.25">
      <c r="A23" s="20">
        <v>45273</v>
      </c>
      <c r="B23" s="21" t="s">
        <v>156</v>
      </c>
      <c r="C23" s="17">
        <v>8</v>
      </c>
      <c r="D23" s="16">
        <v>116</v>
      </c>
      <c r="E23" s="16" t="s">
        <v>54</v>
      </c>
      <c r="F23" s="16">
        <v>116</v>
      </c>
      <c r="G23" s="16" t="s">
        <v>54</v>
      </c>
      <c r="H23" s="15" t="s">
        <v>169</v>
      </c>
      <c r="I23" s="18">
        <v>0</v>
      </c>
      <c r="J23" s="18">
        <v>367409.05</v>
      </c>
      <c r="K23" s="16"/>
      <c r="L23" s="16"/>
      <c r="M23" s="16"/>
    </row>
    <row r="24" spans="1:13" x14ac:dyDescent="0.25">
      <c r="A24" s="20">
        <v>45273</v>
      </c>
      <c r="B24" s="21" t="s">
        <v>156</v>
      </c>
      <c r="C24" s="17">
        <v>8</v>
      </c>
      <c r="D24" s="16">
        <v>117</v>
      </c>
      <c r="E24" s="16" t="s">
        <v>54</v>
      </c>
      <c r="F24" s="16">
        <v>117</v>
      </c>
      <c r="G24" s="16" t="s">
        <v>54</v>
      </c>
      <c r="H24" s="15" t="s">
        <v>170</v>
      </c>
      <c r="I24" s="18">
        <v>0</v>
      </c>
      <c r="J24" s="18">
        <v>643202.85</v>
      </c>
      <c r="K24" s="16"/>
      <c r="L24" s="16"/>
      <c r="M24" s="16"/>
    </row>
    <row r="25" spans="1:13" x14ac:dyDescent="0.25">
      <c r="A25" s="20">
        <v>45252</v>
      </c>
      <c r="B25" s="21" t="s">
        <v>97</v>
      </c>
      <c r="C25" s="17">
        <v>10</v>
      </c>
      <c r="D25" s="16">
        <v>122</v>
      </c>
      <c r="E25" s="16" t="s">
        <v>54</v>
      </c>
      <c r="F25" s="16">
        <v>122</v>
      </c>
      <c r="G25" s="16" t="s">
        <v>54</v>
      </c>
      <c r="H25" s="15" t="s">
        <v>111</v>
      </c>
      <c r="I25" s="18">
        <v>0</v>
      </c>
      <c r="J25" s="18">
        <v>459400</v>
      </c>
      <c r="K25" s="16"/>
      <c r="L25" s="16"/>
      <c r="M25" s="16"/>
    </row>
    <row r="26" spans="1:13" x14ac:dyDescent="0.25">
      <c r="A26" s="20">
        <v>45252</v>
      </c>
      <c r="B26" s="21" t="s">
        <v>97</v>
      </c>
      <c r="C26" s="17">
        <v>10</v>
      </c>
      <c r="D26" s="16">
        <v>121</v>
      </c>
      <c r="E26" s="16" t="s">
        <v>54</v>
      </c>
      <c r="F26" s="16">
        <v>121</v>
      </c>
      <c r="G26" s="16" t="s">
        <v>54</v>
      </c>
      <c r="H26" s="15" t="s">
        <v>112</v>
      </c>
      <c r="I26" s="18">
        <v>0</v>
      </c>
      <c r="J26" s="18">
        <v>643200</v>
      </c>
      <c r="K26" s="16"/>
      <c r="L26" s="16"/>
      <c r="M26" s="16"/>
    </row>
    <row r="27" spans="1:13" x14ac:dyDescent="0.25">
      <c r="A27" s="20">
        <v>45276</v>
      </c>
      <c r="B27" s="21" t="s">
        <v>156</v>
      </c>
      <c r="C27" s="17">
        <v>10</v>
      </c>
      <c r="D27" s="16">
        <v>161</v>
      </c>
      <c r="E27" s="16" t="s">
        <v>54</v>
      </c>
      <c r="F27" s="16">
        <v>161</v>
      </c>
      <c r="G27" s="16" t="s">
        <v>54</v>
      </c>
      <c r="H27" s="15" t="s">
        <v>196</v>
      </c>
      <c r="I27" s="18">
        <v>0</v>
      </c>
      <c r="J27" s="18">
        <v>903500.5</v>
      </c>
      <c r="K27" s="16"/>
      <c r="L27" s="16"/>
      <c r="M27" s="16"/>
    </row>
    <row r="28" spans="1:13" x14ac:dyDescent="0.25">
      <c r="A28" s="20">
        <v>45277</v>
      </c>
      <c r="B28" s="21" t="s">
        <v>156</v>
      </c>
      <c r="C28" s="17">
        <v>10</v>
      </c>
      <c r="D28" s="16">
        <v>168</v>
      </c>
      <c r="E28" s="16" t="s">
        <v>54</v>
      </c>
      <c r="F28" s="16">
        <v>168</v>
      </c>
      <c r="G28" s="16" t="s">
        <v>54</v>
      </c>
      <c r="H28" s="15" t="s">
        <v>200</v>
      </c>
      <c r="I28" s="18">
        <v>0</v>
      </c>
      <c r="J28" s="18">
        <v>632300.65</v>
      </c>
      <c r="K28" s="16"/>
      <c r="L28" s="16"/>
      <c r="M28" s="16"/>
    </row>
    <row r="29" spans="1:13" x14ac:dyDescent="0.25">
      <c r="A29" s="20">
        <v>45237</v>
      </c>
      <c r="B29" s="21" t="s">
        <v>97</v>
      </c>
      <c r="C29" s="17">
        <v>4</v>
      </c>
      <c r="D29" s="16">
        <v>117</v>
      </c>
      <c r="E29" s="16" t="s">
        <v>54</v>
      </c>
      <c r="F29" s="16">
        <v>117</v>
      </c>
      <c r="G29" s="16" t="s">
        <v>54</v>
      </c>
      <c r="H29" s="15" t="s">
        <v>101</v>
      </c>
      <c r="I29" s="18">
        <v>0</v>
      </c>
      <c r="J29" s="18">
        <v>618800</v>
      </c>
      <c r="K29" s="16"/>
      <c r="L29" s="16"/>
      <c r="M29" s="16"/>
    </row>
    <row r="30" spans="1:13" x14ac:dyDescent="0.25">
      <c r="A30" s="20">
        <v>45237</v>
      </c>
      <c r="B30" s="21" t="s">
        <v>97</v>
      </c>
      <c r="C30" s="17">
        <v>8</v>
      </c>
      <c r="D30" s="16">
        <v>116</v>
      </c>
      <c r="E30" s="16" t="s">
        <v>54</v>
      </c>
      <c r="F30" s="16">
        <v>116</v>
      </c>
      <c r="G30" s="16" t="s">
        <v>54</v>
      </c>
      <c r="H30" s="15" t="s">
        <v>102</v>
      </c>
      <c r="I30" s="18">
        <v>0</v>
      </c>
      <c r="J30" s="18">
        <v>785200</v>
      </c>
      <c r="K30" s="16"/>
      <c r="L30" s="16"/>
      <c r="M30" s="16"/>
    </row>
    <row r="31" spans="1:13" x14ac:dyDescent="0.25">
      <c r="A31" s="20">
        <v>45279</v>
      </c>
      <c r="B31" s="21" t="s">
        <v>156</v>
      </c>
      <c r="C31" s="17">
        <v>10</v>
      </c>
      <c r="D31" s="16">
        <v>173</v>
      </c>
      <c r="E31" s="16" t="s">
        <v>54</v>
      </c>
      <c r="F31" s="16">
        <v>173</v>
      </c>
      <c r="G31" s="16" t="s">
        <v>54</v>
      </c>
      <c r="H31" s="15" t="s">
        <v>206</v>
      </c>
      <c r="I31" s="18">
        <v>0</v>
      </c>
      <c r="J31" s="18">
        <v>356852.45</v>
      </c>
      <c r="K31" s="16"/>
      <c r="L31" s="16"/>
      <c r="M31" s="16"/>
    </row>
    <row r="32" spans="1:13" x14ac:dyDescent="0.25">
      <c r="J32" s="36">
        <f>SUM(J19:J31)</f>
        <v>7815926.5000000009</v>
      </c>
      <c r="K32" s="23">
        <f>J32+J16</f>
        <v>8784693</v>
      </c>
      <c r="L32" s="16"/>
      <c r="M32" s="16"/>
    </row>
    <row r="33" spans="1:13" x14ac:dyDescent="0.25">
      <c r="K33" s="16"/>
      <c r="L33" s="16"/>
      <c r="M33" s="16"/>
    </row>
    <row r="34" spans="1:13" x14ac:dyDescent="0.25">
      <c r="A34" s="20">
        <v>45206</v>
      </c>
      <c r="B34" s="21" t="s">
        <v>63</v>
      </c>
      <c r="C34" s="17">
        <v>4</v>
      </c>
      <c r="D34" s="16">
        <v>65</v>
      </c>
      <c r="E34" s="16" t="s">
        <v>54</v>
      </c>
      <c r="F34" s="16">
        <v>65</v>
      </c>
      <c r="G34" s="16" t="s">
        <v>54</v>
      </c>
      <c r="H34" s="15" t="s">
        <v>72</v>
      </c>
      <c r="I34" s="18">
        <v>0</v>
      </c>
      <c r="J34" s="18">
        <v>15491.25</v>
      </c>
      <c r="K34" s="16"/>
      <c r="L34" s="16"/>
      <c r="M34" s="16"/>
    </row>
    <row r="35" spans="1:13" x14ac:dyDescent="0.25">
      <c r="A35" s="20">
        <v>45247</v>
      </c>
      <c r="B35" s="21" t="s">
        <v>97</v>
      </c>
      <c r="C35" s="17">
        <v>4</v>
      </c>
      <c r="D35" s="16">
        <v>119</v>
      </c>
      <c r="E35" s="16" t="s">
        <v>54</v>
      </c>
      <c r="F35" s="16">
        <v>119</v>
      </c>
      <c r="G35" s="16" t="s">
        <v>54</v>
      </c>
      <c r="H35" s="15" t="s">
        <v>107</v>
      </c>
      <c r="I35" s="18">
        <v>0</v>
      </c>
      <c r="J35" s="18">
        <v>54162</v>
      </c>
      <c r="K35" s="16"/>
      <c r="L35" s="16"/>
      <c r="M35" s="16"/>
    </row>
    <row r="36" spans="1:13" x14ac:dyDescent="0.25">
      <c r="J36" s="36">
        <f>SUM(J34:J35)</f>
        <v>69653.25</v>
      </c>
      <c r="K36" s="16"/>
      <c r="L36" s="16"/>
      <c r="M36" s="16"/>
    </row>
    <row r="37" spans="1:13" x14ac:dyDescent="0.25">
      <c r="K37" s="16"/>
      <c r="L37" s="16"/>
      <c r="M37" s="16"/>
    </row>
    <row r="38" spans="1:13" x14ac:dyDescent="0.25">
      <c r="A38" s="20">
        <v>45206</v>
      </c>
      <c r="B38" s="21" t="s">
        <v>63</v>
      </c>
      <c r="C38" s="17">
        <v>4</v>
      </c>
      <c r="D38" s="16">
        <v>64</v>
      </c>
      <c r="E38" s="16" t="s">
        <v>54</v>
      </c>
      <c r="F38" s="16">
        <v>64</v>
      </c>
      <c r="G38" s="16" t="s">
        <v>54</v>
      </c>
      <c r="H38" s="15" t="s">
        <v>73</v>
      </c>
      <c r="I38" s="18">
        <v>0</v>
      </c>
      <c r="J38" s="18">
        <v>73321.87</v>
      </c>
      <c r="K38" s="16"/>
      <c r="L38" s="16"/>
      <c r="M38" s="16"/>
    </row>
    <row r="39" spans="1:13" x14ac:dyDescent="0.25">
      <c r="A39" s="20">
        <v>45267</v>
      </c>
      <c r="B39" s="21" t="s">
        <v>156</v>
      </c>
      <c r="C39" s="17">
        <v>4</v>
      </c>
      <c r="D39" s="16">
        <v>114</v>
      </c>
      <c r="E39" s="16" t="s">
        <v>54</v>
      </c>
      <c r="F39" s="16">
        <v>114</v>
      </c>
      <c r="G39" s="16" t="s">
        <v>54</v>
      </c>
      <c r="H39" s="15" t="s">
        <v>164</v>
      </c>
      <c r="I39" s="18">
        <v>0</v>
      </c>
      <c r="J39" s="18">
        <v>73321.87</v>
      </c>
      <c r="K39" s="16"/>
      <c r="L39" s="16"/>
      <c r="M39" s="16"/>
    </row>
    <row r="40" spans="1:13" x14ac:dyDescent="0.25">
      <c r="A40" s="20">
        <v>45267</v>
      </c>
      <c r="B40" s="21" t="s">
        <v>156</v>
      </c>
      <c r="C40" s="17">
        <v>4</v>
      </c>
      <c r="D40" s="16">
        <v>115</v>
      </c>
      <c r="E40" s="16" t="s">
        <v>54</v>
      </c>
      <c r="F40" s="16">
        <v>115</v>
      </c>
      <c r="G40" s="16" t="s">
        <v>54</v>
      </c>
      <c r="H40" s="15" t="s">
        <v>165</v>
      </c>
      <c r="I40" s="18">
        <v>0</v>
      </c>
      <c r="J40" s="18">
        <v>32497.200000000001</v>
      </c>
      <c r="K40" s="16"/>
      <c r="L40" s="16"/>
      <c r="M40" s="16"/>
    </row>
    <row r="41" spans="1:13" x14ac:dyDescent="0.25">
      <c r="A41" s="20"/>
      <c r="B41" s="21"/>
      <c r="C41" s="17"/>
      <c r="D41" s="16"/>
      <c r="E41" s="16"/>
      <c r="F41" s="16"/>
      <c r="G41" s="16"/>
      <c r="H41" s="15"/>
      <c r="I41" s="18"/>
      <c r="J41" s="38">
        <f>SUM(J38:J40)</f>
        <v>179140.94</v>
      </c>
      <c r="K41" s="16"/>
      <c r="L41" s="16"/>
      <c r="M41" s="16"/>
    </row>
    <row r="42" spans="1:13" x14ac:dyDescent="0.25">
      <c r="A42" s="16"/>
      <c r="B42" s="16"/>
      <c r="C42" s="17"/>
      <c r="D42" s="16"/>
      <c r="E42" s="16"/>
      <c r="F42" s="16"/>
      <c r="G42" s="16"/>
      <c r="H42" s="16"/>
      <c r="I42" s="19"/>
      <c r="J42" s="19"/>
      <c r="K42" s="16"/>
      <c r="L42" s="16"/>
      <c r="M42" s="16"/>
    </row>
    <row r="43" spans="1:13" x14ac:dyDescent="0.25">
      <c r="A43" s="20">
        <v>45265</v>
      </c>
      <c r="B43" s="21" t="s">
        <v>156</v>
      </c>
      <c r="C43" s="17">
        <v>1</v>
      </c>
      <c r="D43" s="16">
        <v>160</v>
      </c>
      <c r="E43" s="16" t="s">
        <v>58</v>
      </c>
      <c r="F43" s="16">
        <v>160</v>
      </c>
      <c r="G43" s="16" t="s">
        <v>58</v>
      </c>
      <c r="H43" s="15" t="s">
        <v>161</v>
      </c>
      <c r="I43" s="18">
        <v>152785.91999999998</v>
      </c>
      <c r="J43" s="18">
        <v>0</v>
      </c>
      <c r="K43" s="16"/>
      <c r="L43" s="16"/>
      <c r="M43" s="16"/>
    </row>
    <row r="44" spans="1:13" x14ac:dyDescent="0.25">
      <c r="A44" s="20">
        <v>45286</v>
      </c>
      <c r="B44" s="21" t="s">
        <v>156</v>
      </c>
      <c r="C44" s="17">
        <v>1</v>
      </c>
      <c r="D44" s="16">
        <v>245</v>
      </c>
      <c r="E44" s="16" t="s">
        <v>58</v>
      </c>
      <c r="F44" s="16">
        <v>245</v>
      </c>
      <c r="G44" s="16" t="s">
        <v>58</v>
      </c>
      <c r="H44" s="15" t="s">
        <v>220</v>
      </c>
      <c r="I44" s="18">
        <v>65609.600000000006</v>
      </c>
      <c r="J44" s="18">
        <v>0</v>
      </c>
      <c r="K44" s="16"/>
      <c r="L44" s="16"/>
      <c r="M44" s="16"/>
    </row>
    <row r="45" spans="1:13" x14ac:dyDescent="0.25">
      <c r="A45" s="16"/>
      <c r="B45" s="16"/>
      <c r="C45" s="17"/>
      <c r="D45" s="16"/>
      <c r="E45" s="16"/>
      <c r="F45" s="16"/>
      <c r="G45" s="16"/>
      <c r="H45" s="16"/>
      <c r="I45" s="19"/>
      <c r="J45" s="19"/>
      <c r="K45" s="16"/>
      <c r="L45" s="16"/>
      <c r="M45" s="16"/>
    </row>
    <row r="46" spans="1:13" x14ac:dyDescent="0.25">
      <c r="A46" s="16"/>
      <c r="B46" s="16"/>
      <c r="C46" s="17"/>
      <c r="D46" s="16"/>
      <c r="E46" s="16"/>
      <c r="F46" s="16"/>
      <c r="G46" s="16"/>
      <c r="H46" s="16"/>
      <c r="I46" s="19"/>
      <c r="J46" s="19"/>
      <c r="K46" s="16"/>
      <c r="L46" s="16"/>
      <c r="M46" s="16"/>
    </row>
    <row r="47" spans="1:13" x14ac:dyDescent="0.25">
      <c r="A47" s="20">
        <v>45230</v>
      </c>
      <c r="B47" s="21" t="s">
        <v>63</v>
      </c>
      <c r="C47" s="17">
        <v>10</v>
      </c>
      <c r="D47" s="16">
        <v>74</v>
      </c>
      <c r="E47" s="16" t="s">
        <v>54</v>
      </c>
      <c r="F47" s="16">
        <v>74</v>
      </c>
      <c r="G47" s="16" t="s">
        <v>54</v>
      </c>
      <c r="H47" s="15" t="s">
        <v>88</v>
      </c>
      <c r="I47" s="18">
        <v>0</v>
      </c>
      <c r="J47" s="18">
        <v>123660.41</v>
      </c>
      <c r="K47" s="16"/>
      <c r="L47" s="16"/>
      <c r="M47" s="16"/>
    </row>
    <row r="48" spans="1:13" x14ac:dyDescent="0.25">
      <c r="A48" s="20">
        <v>45230</v>
      </c>
      <c r="B48" s="21" t="s">
        <v>63</v>
      </c>
      <c r="C48" s="17">
        <v>7</v>
      </c>
      <c r="D48" s="16">
        <v>75</v>
      </c>
      <c r="E48" s="16" t="s">
        <v>54</v>
      </c>
      <c r="F48" s="16">
        <v>75</v>
      </c>
      <c r="G48" s="16" t="s">
        <v>54</v>
      </c>
      <c r="H48" s="15" t="s">
        <v>89</v>
      </c>
      <c r="I48" s="18">
        <v>0</v>
      </c>
      <c r="J48" s="18">
        <v>58478.5</v>
      </c>
      <c r="K48" s="16"/>
      <c r="L48" s="16"/>
      <c r="M48" s="16"/>
    </row>
    <row r="49" spans="1:13" x14ac:dyDescent="0.25">
      <c r="A49" s="20">
        <v>45230</v>
      </c>
      <c r="B49" s="21" t="s">
        <v>63</v>
      </c>
      <c r="C49" s="17">
        <v>6</v>
      </c>
      <c r="D49" s="16">
        <v>77</v>
      </c>
      <c r="E49" s="16" t="s">
        <v>54</v>
      </c>
      <c r="F49" s="16">
        <v>77</v>
      </c>
      <c r="G49" s="16" t="s">
        <v>54</v>
      </c>
      <c r="H49" s="15" t="s">
        <v>90</v>
      </c>
      <c r="I49" s="18">
        <v>0</v>
      </c>
      <c r="J49" s="18">
        <v>30392</v>
      </c>
      <c r="K49" s="16"/>
      <c r="L49" s="16"/>
      <c r="M49" s="16"/>
    </row>
    <row r="50" spans="1:13" x14ac:dyDescent="0.25">
      <c r="A50" s="20">
        <v>45230</v>
      </c>
      <c r="B50" s="21" t="s">
        <v>63</v>
      </c>
      <c r="C50" s="17">
        <v>4</v>
      </c>
      <c r="D50" s="16">
        <v>78</v>
      </c>
      <c r="E50" s="16" t="s">
        <v>54</v>
      </c>
      <c r="F50" s="16">
        <v>78</v>
      </c>
      <c r="G50" s="16" t="s">
        <v>54</v>
      </c>
      <c r="H50" s="15" t="s">
        <v>91</v>
      </c>
      <c r="I50" s="18">
        <v>0</v>
      </c>
      <c r="J50" s="18">
        <v>1647.2</v>
      </c>
      <c r="K50" s="16"/>
      <c r="L50" s="16"/>
      <c r="M50" s="16"/>
    </row>
    <row r="51" spans="1:13" x14ac:dyDescent="0.25">
      <c r="A51" s="20">
        <v>45230</v>
      </c>
      <c r="B51" s="21" t="s">
        <v>63</v>
      </c>
      <c r="C51" s="17">
        <v>8</v>
      </c>
      <c r="D51" s="16">
        <v>79</v>
      </c>
      <c r="E51" s="16" t="s">
        <v>54</v>
      </c>
      <c r="F51" s="16">
        <v>79</v>
      </c>
      <c r="G51" s="16" t="s">
        <v>54</v>
      </c>
      <c r="H51" s="15" t="s">
        <v>92</v>
      </c>
      <c r="I51" s="18">
        <v>0</v>
      </c>
      <c r="J51" s="18">
        <v>23190.720000000001</v>
      </c>
      <c r="K51" s="16"/>
      <c r="L51" s="16"/>
      <c r="M51" s="16"/>
    </row>
    <row r="52" spans="1:13" x14ac:dyDescent="0.25">
      <c r="A52" s="20">
        <v>45230</v>
      </c>
      <c r="B52" s="21" t="s">
        <v>63</v>
      </c>
      <c r="C52" s="17">
        <v>10</v>
      </c>
      <c r="D52" s="16">
        <v>80</v>
      </c>
      <c r="E52" s="16" t="s">
        <v>54</v>
      </c>
      <c r="F52" s="16">
        <v>80</v>
      </c>
      <c r="G52" s="16" t="s">
        <v>54</v>
      </c>
      <c r="H52" s="15" t="s">
        <v>93</v>
      </c>
      <c r="I52" s="18">
        <v>0</v>
      </c>
      <c r="J52" s="18">
        <v>28296.35</v>
      </c>
      <c r="K52" s="16"/>
      <c r="L52" s="16"/>
      <c r="M52" s="16"/>
    </row>
    <row r="53" spans="1:13" x14ac:dyDescent="0.25">
      <c r="A53" s="20">
        <v>45230</v>
      </c>
      <c r="B53" s="21" t="s">
        <v>63</v>
      </c>
      <c r="C53" s="17">
        <v>11</v>
      </c>
      <c r="D53" s="16">
        <v>76</v>
      </c>
      <c r="E53" s="16" t="s">
        <v>54</v>
      </c>
      <c r="F53" s="16">
        <v>76</v>
      </c>
      <c r="G53" s="16" t="s">
        <v>54</v>
      </c>
      <c r="H53" s="15" t="s">
        <v>92</v>
      </c>
      <c r="I53" s="18">
        <v>0</v>
      </c>
      <c r="J53" s="18">
        <v>110337.37</v>
      </c>
      <c r="K53" s="16"/>
      <c r="L53" s="16"/>
      <c r="M53" s="16"/>
    </row>
    <row r="54" spans="1:13" x14ac:dyDescent="0.25">
      <c r="A54" s="20">
        <v>45230</v>
      </c>
      <c r="B54" s="21" t="s">
        <v>63</v>
      </c>
      <c r="C54" s="17">
        <v>6</v>
      </c>
      <c r="D54" s="16">
        <v>73</v>
      </c>
      <c r="E54" s="16" t="s">
        <v>54</v>
      </c>
      <c r="F54" s="16">
        <v>73</v>
      </c>
      <c r="G54" s="16" t="s">
        <v>54</v>
      </c>
      <c r="H54" s="15" t="s">
        <v>96</v>
      </c>
      <c r="I54" s="18">
        <v>0</v>
      </c>
      <c r="J54" s="18">
        <v>18658.02</v>
      </c>
      <c r="K54" s="16"/>
      <c r="L54" s="16"/>
      <c r="M54" s="16"/>
    </row>
    <row r="55" spans="1:13" x14ac:dyDescent="0.25">
      <c r="A55" s="20">
        <v>45258</v>
      </c>
      <c r="B55" s="21" t="s">
        <v>97</v>
      </c>
      <c r="C55" s="17">
        <v>4</v>
      </c>
      <c r="D55" s="16">
        <v>127</v>
      </c>
      <c r="E55" s="16" t="s">
        <v>54</v>
      </c>
      <c r="F55" s="16">
        <v>127</v>
      </c>
      <c r="G55" s="16" t="s">
        <v>54</v>
      </c>
      <c r="H55" s="15" t="s">
        <v>117</v>
      </c>
      <c r="I55" s="18">
        <v>0</v>
      </c>
      <c r="J55" s="18">
        <v>26941</v>
      </c>
      <c r="K55" s="16"/>
      <c r="L55" s="16"/>
      <c r="M55" s="16"/>
    </row>
    <row r="56" spans="1:13" x14ac:dyDescent="0.25">
      <c r="A56" s="20">
        <v>45258</v>
      </c>
      <c r="B56" s="21" t="s">
        <v>97</v>
      </c>
      <c r="C56" s="17">
        <v>4</v>
      </c>
      <c r="D56" s="16">
        <v>128</v>
      </c>
      <c r="E56" s="16" t="s">
        <v>54</v>
      </c>
      <c r="F56" s="16">
        <v>128</v>
      </c>
      <c r="G56" s="16" t="s">
        <v>54</v>
      </c>
      <c r="H56" s="15" t="s">
        <v>118</v>
      </c>
      <c r="I56" s="18">
        <v>0</v>
      </c>
      <c r="J56" s="18">
        <v>59883.840000000004</v>
      </c>
      <c r="K56" s="16"/>
      <c r="L56" s="16"/>
      <c r="M56" s="16"/>
    </row>
    <row r="57" spans="1:13" x14ac:dyDescent="0.25">
      <c r="A57" s="20">
        <v>45258</v>
      </c>
      <c r="B57" s="21" t="s">
        <v>97</v>
      </c>
      <c r="C57" s="17">
        <v>4</v>
      </c>
      <c r="D57" s="16">
        <v>129</v>
      </c>
      <c r="E57" s="16" t="s">
        <v>54</v>
      </c>
      <c r="F57" s="16">
        <v>129</v>
      </c>
      <c r="G57" s="16" t="s">
        <v>54</v>
      </c>
      <c r="H57" s="15" t="s">
        <v>119</v>
      </c>
      <c r="I57" s="18">
        <v>0</v>
      </c>
      <c r="J57" s="18">
        <v>24618.1</v>
      </c>
      <c r="K57" s="16"/>
      <c r="L57" s="16"/>
      <c r="M57" s="16"/>
    </row>
    <row r="58" spans="1:13" x14ac:dyDescent="0.25">
      <c r="A58" s="20">
        <v>45258</v>
      </c>
      <c r="B58" s="21" t="s">
        <v>97</v>
      </c>
      <c r="C58" s="17">
        <v>4</v>
      </c>
      <c r="D58" s="16">
        <v>130</v>
      </c>
      <c r="E58" s="16" t="s">
        <v>54</v>
      </c>
      <c r="F58" s="16">
        <v>130</v>
      </c>
      <c r="G58" s="16" t="s">
        <v>54</v>
      </c>
      <c r="H58" s="15" t="s">
        <v>120</v>
      </c>
      <c r="I58" s="18">
        <v>0</v>
      </c>
      <c r="J58" s="18">
        <v>174161.01</v>
      </c>
      <c r="K58" s="16"/>
      <c r="L58" s="16"/>
      <c r="M58" s="16"/>
    </row>
    <row r="59" spans="1:13" x14ac:dyDescent="0.25">
      <c r="A59" s="20">
        <v>45258</v>
      </c>
      <c r="B59" s="21" t="s">
        <v>97</v>
      </c>
      <c r="C59" s="17">
        <v>4</v>
      </c>
      <c r="D59" s="16">
        <v>132</v>
      </c>
      <c r="E59" s="16" t="s">
        <v>54</v>
      </c>
      <c r="F59" s="16">
        <v>132</v>
      </c>
      <c r="G59" s="16" t="s">
        <v>54</v>
      </c>
      <c r="H59" s="15" t="s">
        <v>121</v>
      </c>
      <c r="I59" s="18">
        <v>0</v>
      </c>
      <c r="J59" s="18">
        <v>23534.079999999998</v>
      </c>
      <c r="K59" s="16"/>
      <c r="L59" s="16"/>
      <c r="M59" s="16"/>
    </row>
    <row r="60" spans="1:13" x14ac:dyDescent="0.25">
      <c r="A60" s="20">
        <v>45258</v>
      </c>
      <c r="B60" s="21" t="s">
        <v>97</v>
      </c>
      <c r="C60" s="17">
        <v>4</v>
      </c>
      <c r="D60" s="16">
        <v>131</v>
      </c>
      <c r="E60" s="16" t="s">
        <v>54</v>
      </c>
      <c r="F60" s="16">
        <v>131</v>
      </c>
      <c r="G60" s="16" t="s">
        <v>54</v>
      </c>
      <c r="H60" s="15" t="s">
        <v>122</v>
      </c>
      <c r="I60" s="18">
        <v>0</v>
      </c>
      <c r="J60" s="18">
        <v>34542.479999999996</v>
      </c>
      <c r="K60" s="16"/>
      <c r="L60" s="16"/>
      <c r="M60" s="16"/>
    </row>
    <row r="61" spans="1:13" x14ac:dyDescent="0.25">
      <c r="A61" s="20">
        <v>45258</v>
      </c>
      <c r="B61" s="21" t="s">
        <v>97</v>
      </c>
      <c r="C61" s="17">
        <v>4</v>
      </c>
      <c r="D61" s="16">
        <v>133</v>
      </c>
      <c r="E61" s="16" t="s">
        <v>54</v>
      </c>
      <c r="F61" s="16">
        <v>133</v>
      </c>
      <c r="G61" s="16" t="s">
        <v>54</v>
      </c>
      <c r="H61" s="15" t="s">
        <v>124</v>
      </c>
      <c r="I61" s="18">
        <v>0</v>
      </c>
      <c r="J61" s="18">
        <v>44095.31</v>
      </c>
      <c r="K61" s="16"/>
      <c r="L61" s="16"/>
      <c r="M61" s="16"/>
    </row>
    <row r="62" spans="1:13" x14ac:dyDescent="0.25">
      <c r="A62" s="20">
        <v>45258</v>
      </c>
      <c r="B62" s="21" t="s">
        <v>97</v>
      </c>
      <c r="C62" s="17">
        <v>4</v>
      </c>
      <c r="D62" s="16">
        <v>134</v>
      </c>
      <c r="E62" s="16" t="s">
        <v>54</v>
      </c>
      <c r="F62" s="16">
        <v>134</v>
      </c>
      <c r="G62" s="16" t="s">
        <v>54</v>
      </c>
      <c r="H62" s="15" t="s">
        <v>125</v>
      </c>
      <c r="I62" s="18">
        <v>0</v>
      </c>
      <c r="J62" s="18">
        <v>179715.44</v>
      </c>
      <c r="K62" s="16"/>
      <c r="L62" s="16"/>
      <c r="M62" s="16"/>
    </row>
    <row r="63" spans="1:13" x14ac:dyDescent="0.25">
      <c r="A63" s="20">
        <v>45258</v>
      </c>
      <c r="B63" s="21" t="s">
        <v>97</v>
      </c>
      <c r="C63" s="17">
        <v>4</v>
      </c>
      <c r="D63" s="16">
        <v>135</v>
      </c>
      <c r="E63" s="16" t="s">
        <v>54</v>
      </c>
      <c r="F63" s="16">
        <v>135</v>
      </c>
      <c r="G63" s="16" t="s">
        <v>54</v>
      </c>
      <c r="H63" s="15" t="s">
        <v>126</v>
      </c>
      <c r="I63" s="18">
        <v>0</v>
      </c>
      <c r="J63" s="18">
        <v>66828.87</v>
      </c>
      <c r="K63" s="16"/>
      <c r="L63" s="16"/>
      <c r="M63" s="16"/>
    </row>
    <row r="64" spans="1:13" x14ac:dyDescent="0.25">
      <c r="A64" s="20">
        <v>45260</v>
      </c>
      <c r="B64" s="21" t="s">
        <v>97</v>
      </c>
      <c r="C64" s="17">
        <v>4</v>
      </c>
      <c r="D64" s="16">
        <v>137</v>
      </c>
      <c r="E64" s="16" t="s">
        <v>54</v>
      </c>
      <c r="F64" s="16">
        <v>137</v>
      </c>
      <c r="G64" s="16" t="s">
        <v>54</v>
      </c>
      <c r="H64" s="15" t="s">
        <v>140</v>
      </c>
      <c r="I64" s="18">
        <v>0</v>
      </c>
      <c r="J64" s="18">
        <v>245060.44</v>
      </c>
      <c r="K64" s="16"/>
      <c r="L64" s="16"/>
      <c r="M64" s="16"/>
    </row>
    <row r="65" spans="1:13" x14ac:dyDescent="0.25">
      <c r="A65" s="20">
        <v>45260</v>
      </c>
      <c r="B65" s="21" t="s">
        <v>97</v>
      </c>
      <c r="C65" s="17">
        <v>4</v>
      </c>
      <c r="D65" s="16">
        <v>138</v>
      </c>
      <c r="E65" s="16" t="s">
        <v>54</v>
      </c>
      <c r="F65" s="16">
        <v>138</v>
      </c>
      <c r="G65" s="16" t="s">
        <v>54</v>
      </c>
      <c r="H65" s="15" t="s">
        <v>145</v>
      </c>
      <c r="I65" s="18">
        <v>0</v>
      </c>
      <c r="J65" s="18">
        <v>195127.08000000002</v>
      </c>
      <c r="K65" s="16"/>
      <c r="L65" s="16"/>
      <c r="M65" s="16"/>
    </row>
    <row r="66" spans="1:13" x14ac:dyDescent="0.25">
      <c r="A66" s="20">
        <v>45260</v>
      </c>
      <c r="B66" s="21" t="s">
        <v>97</v>
      </c>
      <c r="C66" s="17">
        <v>4</v>
      </c>
      <c r="D66" s="16">
        <v>139</v>
      </c>
      <c r="E66" s="16" t="s">
        <v>54</v>
      </c>
      <c r="F66" s="16">
        <v>139</v>
      </c>
      <c r="G66" s="16" t="s">
        <v>54</v>
      </c>
      <c r="H66" s="15" t="s">
        <v>146</v>
      </c>
      <c r="I66" s="18">
        <v>0</v>
      </c>
      <c r="J66" s="18">
        <v>137204.79999999999</v>
      </c>
      <c r="K66" s="16"/>
      <c r="L66" s="16"/>
      <c r="M66" s="16"/>
    </row>
    <row r="67" spans="1:13" x14ac:dyDescent="0.25">
      <c r="A67" s="20">
        <v>45260</v>
      </c>
      <c r="B67" s="21" t="s">
        <v>97</v>
      </c>
      <c r="C67" s="17">
        <v>4</v>
      </c>
      <c r="D67" s="16">
        <v>140</v>
      </c>
      <c r="E67" s="16" t="s">
        <v>54</v>
      </c>
      <c r="F67" s="16">
        <v>140</v>
      </c>
      <c r="G67" s="16" t="s">
        <v>54</v>
      </c>
      <c r="H67" s="15" t="s">
        <v>147</v>
      </c>
      <c r="I67" s="18">
        <v>0</v>
      </c>
      <c r="J67" s="18">
        <v>223980.92</v>
      </c>
      <c r="K67" s="16"/>
      <c r="L67" s="16"/>
      <c r="M67" s="16"/>
    </row>
    <row r="68" spans="1:13" x14ac:dyDescent="0.25">
      <c r="A68" s="20">
        <v>45260</v>
      </c>
      <c r="B68" s="21" t="s">
        <v>97</v>
      </c>
      <c r="C68" s="17">
        <v>4</v>
      </c>
      <c r="D68" s="16">
        <v>141</v>
      </c>
      <c r="E68" s="16" t="s">
        <v>54</v>
      </c>
      <c r="F68" s="16">
        <v>141</v>
      </c>
      <c r="G68" s="16" t="s">
        <v>54</v>
      </c>
      <c r="H68" s="15" t="s">
        <v>148</v>
      </c>
      <c r="I68" s="18">
        <v>0</v>
      </c>
      <c r="J68" s="18">
        <v>98856.36</v>
      </c>
      <c r="K68" s="16"/>
      <c r="L68" s="16"/>
      <c r="M68" s="16"/>
    </row>
    <row r="69" spans="1:13" x14ac:dyDescent="0.25">
      <c r="A69" s="20">
        <v>45260</v>
      </c>
      <c r="B69" s="21" t="s">
        <v>97</v>
      </c>
      <c r="C69" s="17">
        <v>4</v>
      </c>
      <c r="D69" s="16">
        <v>144</v>
      </c>
      <c r="E69" s="16" t="s">
        <v>54</v>
      </c>
      <c r="F69" s="16">
        <v>144</v>
      </c>
      <c r="G69" s="16" t="s">
        <v>54</v>
      </c>
      <c r="H69" s="15" t="s">
        <v>149</v>
      </c>
      <c r="I69" s="18">
        <v>0</v>
      </c>
      <c r="J69" s="18">
        <v>32724.76</v>
      </c>
      <c r="K69" s="16"/>
      <c r="L69" s="16"/>
      <c r="M69" s="16"/>
    </row>
    <row r="70" spans="1:13" x14ac:dyDescent="0.25">
      <c r="A70" s="20">
        <v>45260</v>
      </c>
      <c r="B70" s="21" t="s">
        <v>97</v>
      </c>
      <c r="C70" s="17">
        <v>4</v>
      </c>
      <c r="D70" s="16">
        <v>148</v>
      </c>
      <c r="E70" s="16" t="s">
        <v>54</v>
      </c>
      <c r="F70" s="16">
        <v>148</v>
      </c>
      <c r="G70" s="16" t="s">
        <v>54</v>
      </c>
      <c r="H70" s="15" t="s">
        <v>150</v>
      </c>
      <c r="I70" s="18">
        <v>0</v>
      </c>
      <c r="J70" s="18">
        <v>80150.2</v>
      </c>
      <c r="K70" s="16"/>
      <c r="L70" s="16"/>
      <c r="M70" s="16"/>
    </row>
    <row r="71" spans="1:13" x14ac:dyDescent="0.25">
      <c r="A71" s="20">
        <v>45260</v>
      </c>
      <c r="B71" s="21" t="s">
        <v>97</v>
      </c>
      <c r="C71" s="17">
        <v>4</v>
      </c>
      <c r="D71" s="16">
        <v>147</v>
      </c>
      <c r="E71" s="16" t="s">
        <v>54</v>
      </c>
      <c r="F71" s="16">
        <v>147</v>
      </c>
      <c r="G71" s="16" t="s">
        <v>54</v>
      </c>
      <c r="H71" s="15" t="s">
        <v>151</v>
      </c>
      <c r="I71" s="18">
        <v>0</v>
      </c>
      <c r="J71" s="18">
        <v>151264</v>
      </c>
      <c r="K71" s="16"/>
      <c r="L71" s="16"/>
      <c r="M71" s="16"/>
    </row>
    <row r="72" spans="1:13" x14ac:dyDescent="0.25">
      <c r="A72" s="20">
        <v>45260</v>
      </c>
      <c r="B72" s="21" t="s">
        <v>97</v>
      </c>
      <c r="C72" s="17">
        <v>4</v>
      </c>
      <c r="D72" s="16">
        <v>146</v>
      </c>
      <c r="E72" s="16" t="s">
        <v>54</v>
      </c>
      <c r="F72" s="16">
        <v>146</v>
      </c>
      <c r="G72" s="16" t="s">
        <v>54</v>
      </c>
      <c r="H72" s="15" t="s">
        <v>152</v>
      </c>
      <c r="I72" s="18">
        <v>0</v>
      </c>
      <c r="J72" s="18">
        <v>102252.84</v>
      </c>
      <c r="K72" s="16"/>
      <c r="L72" s="16"/>
      <c r="M72" s="16"/>
    </row>
    <row r="73" spans="1:13" x14ac:dyDescent="0.25">
      <c r="A73" s="20">
        <v>45260</v>
      </c>
      <c r="B73" s="21" t="s">
        <v>97</v>
      </c>
      <c r="C73" s="17">
        <v>4</v>
      </c>
      <c r="D73" s="16">
        <v>145</v>
      </c>
      <c r="E73" s="16" t="s">
        <v>54</v>
      </c>
      <c r="F73" s="16">
        <v>145</v>
      </c>
      <c r="G73" s="16" t="s">
        <v>54</v>
      </c>
      <c r="H73" s="15" t="s">
        <v>153</v>
      </c>
      <c r="I73" s="18">
        <v>0</v>
      </c>
      <c r="J73" s="18">
        <v>58464</v>
      </c>
      <c r="K73" s="16"/>
      <c r="L73" s="16"/>
      <c r="M73" s="16"/>
    </row>
    <row r="74" spans="1:13" x14ac:dyDescent="0.25">
      <c r="A74" s="20">
        <v>45260</v>
      </c>
      <c r="B74" s="21" t="s">
        <v>97</v>
      </c>
      <c r="C74" s="17">
        <v>4</v>
      </c>
      <c r="D74" s="16">
        <v>143</v>
      </c>
      <c r="E74" s="16" t="s">
        <v>54</v>
      </c>
      <c r="F74" s="16">
        <v>143</v>
      </c>
      <c r="G74" s="16" t="s">
        <v>54</v>
      </c>
      <c r="H74" s="15" t="s">
        <v>154</v>
      </c>
      <c r="I74" s="18">
        <v>0</v>
      </c>
      <c r="J74" s="18">
        <v>89496.319999999992</v>
      </c>
      <c r="K74" s="16"/>
      <c r="L74" s="16"/>
      <c r="M74" s="16"/>
    </row>
    <row r="75" spans="1:13" x14ac:dyDescent="0.25">
      <c r="A75" s="20">
        <v>45260</v>
      </c>
      <c r="B75" s="21" t="s">
        <v>97</v>
      </c>
      <c r="C75" s="17">
        <v>4</v>
      </c>
      <c r="D75" s="16">
        <v>142</v>
      </c>
      <c r="E75" s="16" t="s">
        <v>54</v>
      </c>
      <c r="F75" s="16">
        <v>142</v>
      </c>
      <c r="G75" s="16" t="s">
        <v>54</v>
      </c>
      <c r="H75" s="15" t="s">
        <v>155</v>
      </c>
      <c r="I75" s="18">
        <v>0</v>
      </c>
      <c r="J75" s="18">
        <v>116474.43999999999</v>
      </c>
      <c r="K75" s="16"/>
      <c r="L75" s="16"/>
      <c r="M75" s="16"/>
    </row>
    <row r="76" spans="1:13" x14ac:dyDescent="0.25">
      <c r="A76" s="20">
        <v>45273</v>
      </c>
      <c r="B76" s="21" t="s">
        <v>156</v>
      </c>
      <c r="C76" s="17">
        <v>4</v>
      </c>
      <c r="D76" s="16">
        <v>162</v>
      </c>
      <c r="E76" s="16" t="s">
        <v>54</v>
      </c>
      <c r="F76" s="16">
        <v>162</v>
      </c>
      <c r="G76" s="16" t="s">
        <v>54</v>
      </c>
      <c r="H76" s="15" t="s">
        <v>172</v>
      </c>
      <c r="I76" s="18">
        <v>0</v>
      </c>
      <c r="J76" s="18">
        <v>90808.28</v>
      </c>
      <c r="K76" s="16"/>
      <c r="L76" s="16"/>
      <c r="M76" s="16"/>
    </row>
    <row r="77" spans="1:13" x14ac:dyDescent="0.25">
      <c r="A77" s="20">
        <v>45278</v>
      </c>
      <c r="B77" s="21" t="s">
        <v>156</v>
      </c>
      <c r="C77" s="17">
        <v>4</v>
      </c>
      <c r="D77" s="16">
        <v>151</v>
      </c>
      <c r="E77" s="16" t="s">
        <v>54</v>
      </c>
      <c r="F77" s="16">
        <v>151</v>
      </c>
      <c r="G77" s="16" t="s">
        <v>54</v>
      </c>
      <c r="H77" s="15" t="s">
        <v>202</v>
      </c>
      <c r="I77" s="18">
        <v>0</v>
      </c>
      <c r="J77" s="18">
        <v>92800</v>
      </c>
      <c r="K77" s="16"/>
      <c r="L77" s="16"/>
      <c r="M77" s="16"/>
    </row>
    <row r="78" spans="1:13" x14ac:dyDescent="0.25">
      <c r="A78" s="20">
        <v>45278</v>
      </c>
      <c r="B78" s="21" t="s">
        <v>156</v>
      </c>
      <c r="C78" s="17">
        <v>4</v>
      </c>
      <c r="D78" s="16">
        <v>150</v>
      </c>
      <c r="E78" s="16" t="s">
        <v>54</v>
      </c>
      <c r="F78" s="16">
        <v>150</v>
      </c>
      <c r="G78" s="16" t="s">
        <v>54</v>
      </c>
      <c r="H78" s="15" t="s">
        <v>203</v>
      </c>
      <c r="I78" s="18">
        <v>0</v>
      </c>
      <c r="J78" s="18">
        <v>82342.600000000006</v>
      </c>
      <c r="K78" s="16"/>
      <c r="L78" s="16"/>
      <c r="M78" s="16"/>
    </row>
    <row r="79" spans="1:13" x14ac:dyDescent="0.25">
      <c r="A79" s="20">
        <v>45278</v>
      </c>
      <c r="B79" s="21" t="s">
        <v>156</v>
      </c>
      <c r="C79" s="17">
        <v>4</v>
      </c>
      <c r="D79" s="16">
        <v>149</v>
      </c>
      <c r="E79" s="16" t="s">
        <v>54</v>
      </c>
      <c r="F79" s="16">
        <v>149</v>
      </c>
      <c r="G79" s="16" t="s">
        <v>54</v>
      </c>
      <c r="H79" s="15" t="s">
        <v>204</v>
      </c>
      <c r="I79" s="18">
        <v>0</v>
      </c>
      <c r="J79" s="18">
        <v>9280</v>
      </c>
      <c r="K79" s="16"/>
      <c r="L79" s="16"/>
      <c r="M79" s="16"/>
    </row>
    <row r="80" spans="1:13" x14ac:dyDescent="0.25">
      <c r="A80" s="20">
        <v>45286</v>
      </c>
      <c r="B80" s="21" t="s">
        <v>156</v>
      </c>
      <c r="C80" s="17">
        <v>4</v>
      </c>
      <c r="D80" s="16">
        <v>166</v>
      </c>
      <c r="E80" s="16" t="s">
        <v>54</v>
      </c>
      <c r="F80" s="16">
        <v>166</v>
      </c>
      <c r="G80" s="16" t="s">
        <v>54</v>
      </c>
      <c r="H80" s="15" t="s">
        <v>217</v>
      </c>
      <c r="I80" s="18">
        <v>0</v>
      </c>
      <c r="J80" s="18">
        <v>112826.23999999999</v>
      </c>
      <c r="K80" s="16"/>
      <c r="L80" s="16"/>
      <c r="M80" s="16"/>
    </row>
    <row r="81" spans="1:13" x14ac:dyDescent="0.25">
      <c r="A81" s="20">
        <v>45286</v>
      </c>
      <c r="B81" s="21" t="s">
        <v>156</v>
      </c>
      <c r="C81" s="17">
        <v>4</v>
      </c>
      <c r="D81" s="16">
        <v>165</v>
      </c>
      <c r="E81" s="16" t="s">
        <v>54</v>
      </c>
      <c r="F81" s="16">
        <v>165</v>
      </c>
      <c r="G81" s="16" t="s">
        <v>54</v>
      </c>
      <c r="H81" s="15" t="s">
        <v>218</v>
      </c>
      <c r="I81" s="18">
        <v>0</v>
      </c>
      <c r="J81" s="18">
        <v>92800</v>
      </c>
      <c r="K81" s="16"/>
      <c r="L81" s="16"/>
      <c r="M81" s="16"/>
    </row>
    <row r="82" spans="1:13" x14ac:dyDescent="0.25">
      <c r="A82" s="20">
        <v>45286</v>
      </c>
      <c r="B82" s="21" t="s">
        <v>156</v>
      </c>
      <c r="C82" s="17">
        <v>4</v>
      </c>
      <c r="D82" s="16">
        <v>164</v>
      </c>
      <c r="E82" s="16" t="s">
        <v>54</v>
      </c>
      <c r="F82" s="16">
        <v>164</v>
      </c>
      <c r="G82" s="16" t="s">
        <v>54</v>
      </c>
      <c r="H82" s="15" t="s">
        <v>219</v>
      </c>
      <c r="I82" s="18">
        <v>0</v>
      </c>
      <c r="J82" s="18">
        <v>162168</v>
      </c>
      <c r="K82" s="16"/>
      <c r="L82" s="16"/>
      <c r="M82" s="16"/>
    </row>
    <row r="83" spans="1:13" x14ac:dyDescent="0.25">
      <c r="A83" s="20">
        <v>45286</v>
      </c>
      <c r="B83" s="21" t="s">
        <v>156</v>
      </c>
      <c r="C83" s="17">
        <v>4</v>
      </c>
      <c r="D83" s="16">
        <v>163</v>
      </c>
      <c r="E83" s="16" t="s">
        <v>54</v>
      </c>
      <c r="F83" s="16">
        <v>163</v>
      </c>
      <c r="G83" s="16" t="s">
        <v>54</v>
      </c>
      <c r="H83" s="15" t="s">
        <v>221</v>
      </c>
      <c r="I83" s="18">
        <v>0</v>
      </c>
      <c r="J83" s="18">
        <v>229725.24</v>
      </c>
      <c r="K83" s="16"/>
      <c r="L83" s="16"/>
      <c r="M83" s="16"/>
    </row>
    <row r="84" spans="1:13" x14ac:dyDescent="0.25">
      <c r="A84" s="16"/>
      <c r="B84" s="16"/>
      <c r="C84" s="17"/>
      <c r="D84" s="16"/>
      <c r="E84" s="16"/>
      <c r="F84" s="16"/>
      <c r="G84" s="16"/>
      <c r="H84" s="16"/>
      <c r="I84" s="19"/>
      <c r="J84" s="37">
        <f>SUM(J47:J83)</f>
        <v>3432787.2199999997</v>
      </c>
      <c r="K84" s="16"/>
      <c r="L84" s="16"/>
      <c r="M84" s="16"/>
    </row>
    <row r="85" spans="1:13" x14ac:dyDescent="0.25">
      <c r="A85" s="16"/>
      <c r="B85" s="16"/>
      <c r="C85" s="17"/>
      <c r="D85" s="16"/>
      <c r="E85" s="16"/>
      <c r="F85" s="16"/>
      <c r="G85" s="16"/>
      <c r="H85" s="16"/>
      <c r="I85" s="19"/>
      <c r="J85" s="19"/>
      <c r="K85" s="16"/>
      <c r="L85" s="16"/>
      <c r="M85" s="16"/>
    </row>
    <row r="86" spans="1:13" x14ac:dyDescent="0.25">
      <c r="A86" s="16"/>
      <c r="B86" s="16"/>
      <c r="C86" s="17"/>
      <c r="D86" s="16"/>
      <c r="E86" s="16"/>
      <c r="F86" s="16"/>
      <c r="G86" s="16"/>
      <c r="H86" s="16"/>
      <c r="I86" s="19"/>
      <c r="J86" s="19"/>
      <c r="K86" s="16"/>
      <c r="L86" s="16"/>
      <c r="M86" s="16"/>
    </row>
    <row r="87" spans="1:13" x14ac:dyDescent="0.25">
      <c r="A87" s="20">
        <v>45260</v>
      </c>
      <c r="B87" s="21" t="s">
        <v>97</v>
      </c>
      <c r="C87" s="17">
        <v>1</v>
      </c>
      <c r="D87" s="16">
        <v>59</v>
      </c>
      <c r="E87" s="16" t="s">
        <v>58</v>
      </c>
      <c r="F87" s="16">
        <v>59</v>
      </c>
      <c r="G87" s="16" t="s">
        <v>58</v>
      </c>
      <c r="H87" s="15" t="s">
        <v>129</v>
      </c>
      <c r="I87" s="18">
        <v>0</v>
      </c>
      <c r="J87" s="18">
        <v>263187.34999999998</v>
      </c>
      <c r="K87" s="16"/>
      <c r="L87" s="16"/>
      <c r="M87" s="16"/>
    </row>
    <row r="88" spans="1:13" x14ac:dyDescent="0.25">
      <c r="A88" s="20">
        <v>45260</v>
      </c>
      <c r="B88" s="21" t="s">
        <v>97</v>
      </c>
      <c r="C88" s="17">
        <v>1</v>
      </c>
      <c r="D88" s="16">
        <v>58</v>
      </c>
      <c r="E88" s="16" t="s">
        <v>58</v>
      </c>
      <c r="F88" s="16">
        <v>58</v>
      </c>
      <c r="G88" s="16" t="s">
        <v>58</v>
      </c>
      <c r="H88" s="15" t="s">
        <v>130</v>
      </c>
      <c r="I88" s="18">
        <v>0</v>
      </c>
      <c r="J88" s="18">
        <v>265057.94</v>
      </c>
      <c r="K88" s="16"/>
      <c r="L88" s="16"/>
      <c r="M88" s="16"/>
    </row>
    <row r="89" spans="1:13" x14ac:dyDescent="0.25">
      <c r="A89" s="20">
        <v>45260</v>
      </c>
      <c r="B89" s="21" t="s">
        <v>97</v>
      </c>
      <c r="C89" s="17">
        <v>1</v>
      </c>
      <c r="D89" s="16">
        <v>60</v>
      </c>
      <c r="E89" s="16" t="s">
        <v>58</v>
      </c>
      <c r="F89" s="16">
        <v>60</v>
      </c>
      <c r="G89" s="16" t="s">
        <v>58</v>
      </c>
      <c r="H89" s="15" t="s">
        <v>136</v>
      </c>
      <c r="I89" s="18">
        <v>0</v>
      </c>
      <c r="J89" s="18">
        <v>262352.64000000001</v>
      </c>
      <c r="K89" s="16"/>
      <c r="L89" s="16"/>
      <c r="M89" s="16"/>
    </row>
    <row r="90" spans="1:13" x14ac:dyDescent="0.25">
      <c r="A90" s="20">
        <v>45280</v>
      </c>
      <c r="B90" s="21" t="s">
        <v>156</v>
      </c>
      <c r="C90" s="17">
        <v>1</v>
      </c>
      <c r="D90" s="16">
        <v>147</v>
      </c>
      <c r="E90" s="16" t="s">
        <v>58</v>
      </c>
      <c r="F90" s="16">
        <v>147</v>
      </c>
      <c r="G90" s="16" t="s">
        <v>58</v>
      </c>
      <c r="H90" s="15" t="s">
        <v>213</v>
      </c>
      <c r="I90" s="18">
        <v>0</v>
      </c>
      <c r="J90" s="18">
        <v>272152.71000000002</v>
      </c>
      <c r="K90" s="16"/>
      <c r="L90" s="16"/>
      <c r="M90" s="16"/>
    </row>
    <row r="91" spans="1:13" x14ac:dyDescent="0.25">
      <c r="A91" s="20">
        <v>45287</v>
      </c>
      <c r="B91" s="21" t="s">
        <v>156</v>
      </c>
      <c r="C91" s="17">
        <v>1</v>
      </c>
      <c r="D91" s="16">
        <v>154</v>
      </c>
      <c r="E91" s="16" t="s">
        <v>58</v>
      </c>
      <c r="F91" s="16">
        <v>154</v>
      </c>
      <c r="G91" s="16" t="s">
        <v>58</v>
      </c>
      <c r="H91" s="15" t="s">
        <v>224</v>
      </c>
      <c r="I91" s="18">
        <v>0</v>
      </c>
      <c r="J91" s="18">
        <v>278824.18</v>
      </c>
      <c r="K91" s="16"/>
      <c r="L91" s="16"/>
      <c r="M91" s="16"/>
    </row>
    <row r="92" spans="1:13" x14ac:dyDescent="0.25">
      <c r="J92" s="36">
        <f>SUM(J87:J91)</f>
        <v>1341574.82</v>
      </c>
      <c r="K92" s="16"/>
      <c r="L92" s="16"/>
      <c r="M92" s="16"/>
    </row>
    <row r="93" spans="1:13" x14ac:dyDescent="0.25">
      <c r="A93" s="16"/>
      <c r="B93" s="16"/>
      <c r="C93" s="17"/>
      <c r="D93" s="16"/>
      <c r="E93" s="16"/>
      <c r="F93" s="16"/>
      <c r="G93" s="16"/>
      <c r="H93" s="16"/>
      <c r="I93" s="19"/>
      <c r="J93" s="19"/>
      <c r="K93" s="16"/>
      <c r="L93" s="16"/>
      <c r="M93" s="16"/>
    </row>
    <row r="94" spans="1:13" x14ac:dyDescent="0.25">
      <c r="A94" s="20">
        <v>45260</v>
      </c>
      <c r="B94" s="21" t="s">
        <v>97</v>
      </c>
      <c r="C94" s="17">
        <v>1</v>
      </c>
      <c r="D94" s="16">
        <v>61</v>
      </c>
      <c r="E94" s="16" t="s">
        <v>58</v>
      </c>
      <c r="F94" s="16">
        <v>61</v>
      </c>
      <c r="G94" s="16" t="s">
        <v>58</v>
      </c>
      <c r="H94" s="15" t="s">
        <v>144</v>
      </c>
      <c r="I94" s="18">
        <v>0</v>
      </c>
      <c r="J94" s="18">
        <v>2468708</v>
      </c>
      <c r="K94" s="16"/>
      <c r="L94" s="16"/>
      <c r="M94" s="16"/>
    </row>
    <row r="95" spans="1:13" x14ac:dyDescent="0.25">
      <c r="A95" s="20">
        <v>45280</v>
      </c>
      <c r="B95" s="21" t="s">
        <v>156</v>
      </c>
      <c r="C95" s="17">
        <v>1</v>
      </c>
      <c r="D95" s="16">
        <v>148</v>
      </c>
      <c r="E95" s="16" t="s">
        <v>58</v>
      </c>
      <c r="F95" s="16">
        <v>148</v>
      </c>
      <c r="G95" s="16" t="s">
        <v>58</v>
      </c>
      <c r="H95" s="15" t="s">
        <v>207</v>
      </c>
      <c r="I95" s="18">
        <v>0</v>
      </c>
      <c r="J95" s="18">
        <v>3189601.29</v>
      </c>
      <c r="K95" s="16"/>
      <c r="L95" s="16"/>
      <c r="M95" s="16"/>
    </row>
    <row r="96" spans="1:13" x14ac:dyDescent="0.25">
      <c r="A96" s="20">
        <v>45260</v>
      </c>
      <c r="B96" s="21" t="s">
        <v>97</v>
      </c>
      <c r="C96" s="17">
        <v>1</v>
      </c>
      <c r="D96" s="16">
        <v>62</v>
      </c>
      <c r="E96" s="16" t="s">
        <v>58</v>
      </c>
      <c r="F96" s="16">
        <v>62</v>
      </c>
      <c r="G96" s="16" t="s">
        <v>58</v>
      </c>
      <c r="H96" s="15" t="s">
        <v>131</v>
      </c>
      <c r="I96" s="18">
        <v>0</v>
      </c>
      <c r="J96" s="18">
        <v>2422081.66</v>
      </c>
      <c r="K96" s="16"/>
      <c r="L96" s="16"/>
      <c r="M96" s="16"/>
    </row>
    <row r="97" spans="1:13" x14ac:dyDescent="0.25">
      <c r="A97" s="20">
        <v>45260</v>
      </c>
      <c r="B97" s="21" t="s">
        <v>97</v>
      </c>
      <c r="C97" s="17">
        <v>1</v>
      </c>
      <c r="D97" s="16">
        <v>66</v>
      </c>
      <c r="E97" s="16" t="s">
        <v>58</v>
      </c>
      <c r="F97" s="16">
        <v>66</v>
      </c>
      <c r="G97" s="16" t="s">
        <v>58</v>
      </c>
      <c r="H97" s="15" t="s">
        <v>132</v>
      </c>
      <c r="I97" s="18">
        <v>0</v>
      </c>
      <c r="J97" s="18">
        <v>2437296.6399999997</v>
      </c>
      <c r="K97" s="16"/>
      <c r="L97" s="16"/>
      <c r="M97" s="16"/>
    </row>
    <row r="98" spans="1:13" x14ac:dyDescent="0.25">
      <c r="A98" s="20">
        <v>45260</v>
      </c>
      <c r="B98" s="21" t="s">
        <v>97</v>
      </c>
      <c r="C98" s="17">
        <v>1</v>
      </c>
      <c r="D98" s="16">
        <v>69</v>
      </c>
      <c r="E98" s="16" t="s">
        <v>58</v>
      </c>
      <c r="F98" s="16">
        <v>69</v>
      </c>
      <c r="G98" s="16" t="s">
        <v>58</v>
      </c>
      <c r="H98" s="15" t="s">
        <v>135</v>
      </c>
      <c r="I98" s="18">
        <v>0</v>
      </c>
      <c r="J98" s="18">
        <v>984034.91999999993</v>
      </c>
      <c r="K98" s="16"/>
      <c r="L98" s="16"/>
      <c r="M98" s="16"/>
    </row>
    <row r="99" spans="1:13" x14ac:dyDescent="0.25">
      <c r="A99" s="20">
        <v>45287</v>
      </c>
      <c r="B99" s="21" t="s">
        <v>156</v>
      </c>
      <c r="C99" s="17">
        <v>1</v>
      </c>
      <c r="D99" s="16">
        <v>155</v>
      </c>
      <c r="E99" s="16" t="s">
        <v>58</v>
      </c>
      <c r="F99" s="16">
        <v>155</v>
      </c>
      <c r="G99" s="16" t="s">
        <v>58</v>
      </c>
      <c r="H99" s="15" t="s">
        <v>222</v>
      </c>
      <c r="I99" s="18">
        <v>0</v>
      </c>
      <c r="J99" s="18">
        <v>3206637.07</v>
      </c>
      <c r="K99" s="16"/>
      <c r="L99" s="16"/>
      <c r="M99" s="16"/>
    </row>
    <row r="100" spans="1:13" x14ac:dyDescent="0.25">
      <c r="A100" s="16"/>
      <c r="B100" s="16"/>
      <c r="C100" s="17"/>
      <c r="D100" s="16"/>
      <c r="E100" s="16"/>
      <c r="F100" s="16"/>
      <c r="G100" s="16"/>
      <c r="H100" s="16"/>
      <c r="I100" s="19"/>
      <c r="J100" s="37">
        <f>SUM(J94:J99)</f>
        <v>14708359.58</v>
      </c>
      <c r="K100" s="23">
        <f>J100+J92</f>
        <v>16049934.4</v>
      </c>
      <c r="L100" s="16"/>
      <c r="M100" s="16"/>
    </row>
    <row r="101" spans="1:13" x14ac:dyDescent="0.25">
      <c r="A101" s="16"/>
      <c r="B101" s="16"/>
      <c r="C101" s="17"/>
      <c r="D101" s="16"/>
      <c r="E101" s="16"/>
      <c r="F101" s="16"/>
      <c r="G101" s="16"/>
      <c r="H101" s="16"/>
      <c r="I101" s="19"/>
      <c r="J101" s="19"/>
      <c r="K101" s="16"/>
      <c r="L101" s="16"/>
      <c r="M101" s="16"/>
    </row>
    <row r="102" spans="1:13" x14ac:dyDescent="0.25">
      <c r="A102" s="20">
        <v>45260</v>
      </c>
      <c r="B102" s="21" t="s">
        <v>97</v>
      </c>
      <c r="C102" s="17">
        <v>1</v>
      </c>
      <c r="D102" s="16">
        <v>70</v>
      </c>
      <c r="E102" s="16" t="s">
        <v>58</v>
      </c>
      <c r="F102" s="16">
        <v>70</v>
      </c>
      <c r="G102" s="16" t="s">
        <v>58</v>
      </c>
      <c r="H102" s="15" t="s">
        <v>138</v>
      </c>
      <c r="I102" s="18">
        <v>0</v>
      </c>
      <c r="J102" s="18">
        <v>375566.27999999997</v>
      </c>
      <c r="K102" s="16"/>
      <c r="L102" s="16"/>
      <c r="M102" s="16"/>
    </row>
    <row r="103" spans="1:13" x14ac:dyDescent="0.25">
      <c r="A103" s="20">
        <v>45260</v>
      </c>
      <c r="B103" s="21" t="s">
        <v>97</v>
      </c>
      <c r="C103" s="17">
        <v>1</v>
      </c>
      <c r="D103" s="16">
        <v>71</v>
      </c>
      <c r="E103" s="16" t="s">
        <v>58</v>
      </c>
      <c r="F103" s="16">
        <v>71</v>
      </c>
      <c r="G103" s="16" t="s">
        <v>58</v>
      </c>
      <c r="H103" s="15" t="s">
        <v>139</v>
      </c>
      <c r="I103" s="18">
        <v>0</v>
      </c>
      <c r="J103" s="18">
        <v>375566.27999999997</v>
      </c>
      <c r="K103" s="16"/>
      <c r="L103" s="16"/>
      <c r="M103" s="16"/>
    </row>
    <row r="104" spans="1:13" x14ac:dyDescent="0.25">
      <c r="A104" s="20">
        <v>45260</v>
      </c>
      <c r="B104" s="21" t="s">
        <v>97</v>
      </c>
      <c r="C104" s="17">
        <v>1</v>
      </c>
      <c r="D104" s="16">
        <v>72</v>
      </c>
      <c r="E104" s="16" t="s">
        <v>58</v>
      </c>
      <c r="F104" s="16">
        <v>72</v>
      </c>
      <c r="G104" s="16" t="s">
        <v>58</v>
      </c>
      <c r="H104" s="15" t="s">
        <v>135</v>
      </c>
      <c r="I104" s="18">
        <v>0</v>
      </c>
      <c r="J104" s="18">
        <v>375566.27999999997</v>
      </c>
      <c r="K104" s="16"/>
      <c r="L104" s="16"/>
      <c r="M104" s="16"/>
    </row>
    <row r="105" spans="1:13" x14ac:dyDescent="0.25">
      <c r="A105" s="20">
        <v>45280</v>
      </c>
      <c r="B105" s="21" t="s">
        <v>156</v>
      </c>
      <c r="C105" s="17">
        <v>1</v>
      </c>
      <c r="D105" s="16">
        <v>146</v>
      </c>
      <c r="E105" s="16" t="s">
        <v>58</v>
      </c>
      <c r="F105" s="16">
        <v>146</v>
      </c>
      <c r="G105" s="16" t="s">
        <v>58</v>
      </c>
      <c r="H105" s="15" t="s">
        <v>208</v>
      </c>
      <c r="I105" s="18">
        <v>0</v>
      </c>
      <c r="J105" s="18">
        <v>375566.27999999997</v>
      </c>
      <c r="K105" s="16"/>
      <c r="L105" s="16"/>
      <c r="M105" s="16"/>
    </row>
    <row r="106" spans="1:13" x14ac:dyDescent="0.25">
      <c r="A106" s="20">
        <v>45287</v>
      </c>
      <c r="B106" s="21" t="s">
        <v>156</v>
      </c>
      <c r="C106" s="17">
        <v>1</v>
      </c>
      <c r="D106" s="16">
        <v>153</v>
      </c>
      <c r="E106" s="16" t="s">
        <v>58</v>
      </c>
      <c r="F106" s="16">
        <v>153</v>
      </c>
      <c r="G106" s="16" t="s">
        <v>58</v>
      </c>
      <c r="H106" s="15" t="s">
        <v>226</v>
      </c>
      <c r="I106" s="18">
        <v>0</v>
      </c>
      <c r="J106" s="18">
        <v>375566.27999999997</v>
      </c>
      <c r="K106" s="16"/>
      <c r="L106" s="16"/>
      <c r="M106" s="16"/>
    </row>
    <row r="107" spans="1:13" x14ac:dyDescent="0.25">
      <c r="A107" s="16"/>
      <c r="B107" s="16"/>
      <c r="C107" s="17"/>
      <c r="D107" s="16"/>
      <c r="E107" s="16"/>
      <c r="F107" s="16"/>
      <c r="G107" s="16"/>
      <c r="H107" s="16"/>
      <c r="I107" s="19"/>
      <c r="J107" s="37">
        <f>SUM(J102:J106)</f>
        <v>1877831.4</v>
      </c>
      <c r="K107" s="16"/>
      <c r="L107" s="16"/>
      <c r="M107" s="16"/>
    </row>
    <row r="108" spans="1:13" x14ac:dyDescent="0.25">
      <c r="K108" s="16"/>
      <c r="L108" s="16"/>
      <c r="M108" s="16"/>
    </row>
    <row r="109" spans="1:13" x14ac:dyDescent="0.25">
      <c r="K109" s="16"/>
      <c r="L109" s="16"/>
      <c r="M109" s="16"/>
    </row>
    <row r="110" spans="1:13" x14ac:dyDescent="0.25">
      <c r="A110" s="20">
        <v>45274</v>
      </c>
      <c r="B110" s="21" t="s">
        <v>156</v>
      </c>
      <c r="C110" s="17">
        <v>8</v>
      </c>
      <c r="D110" s="16">
        <v>120</v>
      </c>
      <c r="E110" s="16" t="s">
        <v>54</v>
      </c>
      <c r="F110" s="16">
        <v>120</v>
      </c>
      <c r="G110" s="16" t="s">
        <v>54</v>
      </c>
      <c r="H110" s="15" t="s">
        <v>190</v>
      </c>
      <c r="I110" s="18">
        <v>0</v>
      </c>
      <c r="J110" s="39">
        <v>594848</v>
      </c>
      <c r="K110" s="16"/>
      <c r="L110" s="16"/>
      <c r="M110" s="16"/>
    </row>
    <row r="111" spans="1:13" x14ac:dyDescent="0.25">
      <c r="A111" s="20">
        <v>45274</v>
      </c>
      <c r="B111" s="21" t="s">
        <v>156</v>
      </c>
      <c r="C111" s="17">
        <v>8</v>
      </c>
      <c r="D111" s="16">
        <v>121</v>
      </c>
      <c r="E111" s="16" t="s">
        <v>54</v>
      </c>
      <c r="F111" s="16">
        <v>121</v>
      </c>
      <c r="G111" s="16" t="s">
        <v>54</v>
      </c>
      <c r="H111" s="15" t="s">
        <v>177</v>
      </c>
      <c r="I111" s="18">
        <v>0</v>
      </c>
      <c r="J111" s="39">
        <v>594848</v>
      </c>
      <c r="K111" s="16"/>
      <c r="L111" s="16"/>
      <c r="M111" s="16"/>
    </row>
    <row r="112" spans="1:13" x14ac:dyDescent="0.25">
      <c r="A112" s="20">
        <v>45274</v>
      </c>
      <c r="B112" s="21" t="s">
        <v>156</v>
      </c>
      <c r="C112" s="17">
        <v>8</v>
      </c>
      <c r="D112" s="16">
        <v>122</v>
      </c>
      <c r="E112" s="16" t="s">
        <v>54</v>
      </c>
      <c r="F112" s="16">
        <v>122</v>
      </c>
      <c r="G112" s="16" t="s">
        <v>54</v>
      </c>
      <c r="H112" s="15" t="s">
        <v>187</v>
      </c>
      <c r="I112" s="18">
        <v>0</v>
      </c>
      <c r="J112" s="39">
        <v>594848</v>
      </c>
      <c r="K112" s="16"/>
      <c r="L112" s="16"/>
      <c r="M112" s="16"/>
    </row>
    <row r="113" spans="1:13" x14ac:dyDescent="0.25">
      <c r="A113" s="20">
        <v>45274</v>
      </c>
      <c r="B113" s="21" t="s">
        <v>156</v>
      </c>
      <c r="C113" s="17">
        <v>8</v>
      </c>
      <c r="D113" s="16">
        <v>123</v>
      </c>
      <c r="E113" s="16" t="s">
        <v>54</v>
      </c>
      <c r="F113" s="16">
        <v>123</v>
      </c>
      <c r="G113" s="16" t="s">
        <v>54</v>
      </c>
      <c r="H113" s="15" t="s">
        <v>180</v>
      </c>
      <c r="I113" s="18">
        <v>0</v>
      </c>
      <c r="J113" s="39">
        <v>594848</v>
      </c>
      <c r="K113" s="16"/>
      <c r="L113" s="16"/>
      <c r="M113" s="16"/>
    </row>
    <row r="114" spans="1:13" x14ac:dyDescent="0.25">
      <c r="A114" s="20">
        <v>45273</v>
      </c>
      <c r="B114" s="21" t="s">
        <v>156</v>
      </c>
      <c r="C114" s="17">
        <v>8</v>
      </c>
      <c r="D114" s="16">
        <v>124</v>
      </c>
      <c r="E114" s="16" t="s">
        <v>54</v>
      </c>
      <c r="F114" s="16">
        <v>124</v>
      </c>
      <c r="G114" s="16" t="s">
        <v>54</v>
      </c>
      <c r="H114" s="15" t="s">
        <v>171</v>
      </c>
      <c r="I114" s="18">
        <v>0</v>
      </c>
      <c r="J114" s="39">
        <v>594848</v>
      </c>
      <c r="K114" s="16"/>
      <c r="L114" s="16"/>
      <c r="M114" s="16"/>
    </row>
    <row r="115" spans="1:13" x14ac:dyDescent="0.25">
      <c r="A115" s="20">
        <v>45273</v>
      </c>
      <c r="B115" s="21" t="s">
        <v>156</v>
      </c>
      <c r="C115" s="17">
        <v>8</v>
      </c>
      <c r="D115" s="16">
        <v>125</v>
      </c>
      <c r="E115" s="16" t="s">
        <v>54</v>
      </c>
      <c r="F115" s="16">
        <v>125</v>
      </c>
      <c r="G115" s="16" t="s">
        <v>54</v>
      </c>
      <c r="H115" s="15" t="s">
        <v>176</v>
      </c>
      <c r="I115" s="18">
        <v>0</v>
      </c>
      <c r="J115" s="39">
        <v>1884964.0399999998</v>
      </c>
      <c r="K115" s="16"/>
      <c r="L115" s="16"/>
      <c r="M115" s="16"/>
    </row>
    <row r="116" spans="1:13" x14ac:dyDescent="0.25">
      <c r="A116" s="20">
        <v>45273</v>
      </c>
      <c r="B116" s="21" t="s">
        <v>156</v>
      </c>
      <c r="C116" s="17">
        <v>8</v>
      </c>
      <c r="D116" s="16">
        <v>126</v>
      </c>
      <c r="E116" s="16" t="s">
        <v>54</v>
      </c>
      <c r="F116" s="16">
        <v>126</v>
      </c>
      <c r="G116" s="16" t="s">
        <v>54</v>
      </c>
      <c r="H116" s="15" t="s">
        <v>175</v>
      </c>
      <c r="I116" s="18">
        <v>0</v>
      </c>
      <c r="J116" s="39">
        <v>1884964.0399999998</v>
      </c>
      <c r="K116" s="23">
        <f>J116+J115</f>
        <v>3769928.0799999996</v>
      </c>
      <c r="L116" s="16"/>
      <c r="M116" s="16"/>
    </row>
    <row r="117" spans="1:13" x14ac:dyDescent="0.25">
      <c r="A117" s="20">
        <v>45273</v>
      </c>
      <c r="B117" s="21" t="s">
        <v>156</v>
      </c>
      <c r="C117" s="17">
        <v>8</v>
      </c>
      <c r="D117" s="16">
        <v>127</v>
      </c>
      <c r="E117" s="16" t="s">
        <v>54</v>
      </c>
      <c r="F117" s="16">
        <v>127</v>
      </c>
      <c r="G117" s="16" t="s">
        <v>54</v>
      </c>
      <c r="H117" s="15" t="s">
        <v>168</v>
      </c>
      <c r="I117" s="18">
        <v>0</v>
      </c>
      <c r="J117" s="39">
        <v>2355428.7199999997</v>
      </c>
      <c r="K117" s="16"/>
      <c r="L117" s="16"/>
      <c r="M117" s="16"/>
    </row>
    <row r="118" spans="1:13" x14ac:dyDescent="0.25">
      <c r="A118" s="20">
        <v>45273</v>
      </c>
      <c r="B118" s="21" t="s">
        <v>156</v>
      </c>
      <c r="C118" s="17">
        <v>8</v>
      </c>
      <c r="D118" s="16">
        <v>128</v>
      </c>
      <c r="E118" s="16" t="s">
        <v>54</v>
      </c>
      <c r="F118" s="16">
        <v>128</v>
      </c>
      <c r="G118" s="16" t="s">
        <v>54</v>
      </c>
      <c r="H118" s="15" t="s">
        <v>174</v>
      </c>
      <c r="I118" s="18">
        <v>0</v>
      </c>
      <c r="J118" s="39">
        <v>1234387.3199999998</v>
      </c>
      <c r="K118" s="16"/>
      <c r="L118" s="16"/>
      <c r="M118" s="16"/>
    </row>
    <row r="119" spans="1:13" x14ac:dyDescent="0.25">
      <c r="A119" s="20">
        <v>45274</v>
      </c>
      <c r="B119" s="21" t="s">
        <v>156</v>
      </c>
      <c r="C119" s="17">
        <v>8</v>
      </c>
      <c r="D119" s="16">
        <v>129</v>
      </c>
      <c r="E119" s="16" t="s">
        <v>54</v>
      </c>
      <c r="F119" s="16">
        <v>129</v>
      </c>
      <c r="G119" s="16" t="s">
        <v>54</v>
      </c>
      <c r="H119" s="15" t="s">
        <v>182</v>
      </c>
      <c r="I119" s="18">
        <v>0</v>
      </c>
      <c r="J119" s="39">
        <v>1234387.3199999998</v>
      </c>
      <c r="K119" s="16"/>
      <c r="L119" s="16"/>
      <c r="M119" s="16"/>
    </row>
    <row r="120" spans="1:13" x14ac:dyDescent="0.25">
      <c r="A120" s="20">
        <v>45274</v>
      </c>
      <c r="B120" s="21" t="s">
        <v>156</v>
      </c>
      <c r="C120" s="17">
        <v>8</v>
      </c>
      <c r="D120" s="16">
        <v>130</v>
      </c>
      <c r="E120" s="16" t="s">
        <v>54</v>
      </c>
      <c r="F120" s="16">
        <v>130</v>
      </c>
      <c r="G120" s="16" t="s">
        <v>54</v>
      </c>
      <c r="H120" s="15" t="s">
        <v>183</v>
      </c>
      <c r="I120" s="18">
        <v>0</v>
      </c>
      <c r="J120" s="39">
        <v>1234387.3199999998</v>
      </c>
      <c r="K120" s="16"/>
      <c r="L120" s="16"/>
      <c r="M120" s="16"/>
    </row>
    <row r="121" spans="1:13" x14ac:dyDescent="0.25">
      <c r="A121" s="20">
        <v>45274</v>
      </c>
      <c r="B121" s="21" t="s">
        <v>156</v>
      </c>
      <c r="C121" s="17">
        <v>8</v>
      </c>
      <c r="D121" s="16">
        <v>131</v>
      </c>
      <c r="E121" s="16" t="s">
        <v>54</v>
      </c>
      <c r="F121" s="16">
        <v>131</v>
      </c>
      <c r="G121" s="16" t="s">
        <v>54</v>
      </c>
      <c r="H121" s="15" t="s">
        <v>184</v>
      </c>
      <c r="I121" s="18">
        <v>0</v>
      </c>
      <c r="J121" s="39">
        <v>1234387.3199999998</v>
      </c>
      <c r="K121" s="16"/>
      <c r="L121" s="16"/>
      <c r="M121" s="16"/>
    </row>
    <row r="122" spans="1:13" x14ac:dyDescent="0.25">
      <c r="A122" s="20">
        <v>45274</v>
      </c>
      <c r="B122" s="21" t="s">
        <v>156</v>
      </c>
      <c r="C122" s="17">
        <v>8</v>
      </c>
      <c r="D122" s="16">
        <v>132</v>
      </c>
      <c r="E122" s="16" t="s">
        <v>54</v>
      </c>
      <c r="F122" s="16">
        <v>132</v>
      </c>
      <c r="G122" s="16" t="s">
        <v>54</v>
      </c>
      <c r="H122" s="15" t="s">
        <v>185</v>
      </c>
      <c r="I122" s="18">
        <v>0</v>
      </c>
      <c r="J122" s="39">
        <v>1234387.3199999998</v>
      </c>
      <c r="K122" s="16"/>
      <c r="L122" s="16"/>
      <c r="M122" s="16"/>
    </row>
    <row r="123" spans="1:13" x14ac:dyDescent="0.25">
      <c r="A123" s="20">
        <v>45274</v>
      </c>
      <c r="B123" s="21" t="s">
        <v>156</v>
      </c>
      <c r="C123" s="17">
        <v>8</v>
      </c>
      <c r="D123" s="16">
        <v>133</v>
      </c>
      <c r="E123" s="16" t="s">
        <v>54</v>
      </c>
      <c r="F123" s="16">
        <v>133</v>
      </c>
      <c r="G123" s="16" t="s">
        <v>54</v>
      </c>
      <c r="H123" s="15" t="s">
        <v>186</v>
      </c>
      <c r="I123" s="18">
        <v>0</v>
      </c>
      <c r="J123" s="39">
        <v>1234387.3199999998</v>
      </c>
      <c r="K123" s="16"/>
      <c r="L123" s="16"/>
      <c r="M123" s="16"/>
    </row>
    <row r="124" spans="1:13" x14ac:dyDescent="0.25">
      <c r="A124" s="20">
        <v>45274</v>
      </c>
      <c r="B124" s="21" t="s">
        <v>156</v>
      </c>
      <c r="C124" s="17">
        <v>8</v>
      </c>
      <c r="D124" s="16">
        <v>134</v>
      </c>
      <c r="E124" s="16" t="s">
        <v>54</v>
      </c>
      <c r="F124" s="16">
        <v>134</v>
      </c>
      <c r="G124" s="16" t="s">
        <v>54</v>
      </c>
      <c r="H124" s="15" t="s">
        <v>188</v>
      </c>
      <c r="I124" s="18">
        <v>0</v>
      </c>
      <c r="J124" s="39">
        <v>1234387.3199999998</v>
      </c>
      <c r="K124" s="16"/>
      <c r="L124" s="16"/>
      <c r="M124" s="16"/>
    </row>
    <row r="125" spans="1:13" x14ac:dyDescent="0.25">
      <c r="A125" s="20">
        <v>45274</v>
      </c>
      <c r="B125" s="21" t="s">
        <v>156</v>
      </c>
      <c r="C125" s="17">
        <v>8</v>
      </c>
      <c r="D125" s="16">
        <v>135</v>
      </c>
      <c r="E125" s="16" t="s">
        <v>54</v>
      </c>
      <c r="F125" s="16">
        <v>135</v>
      </c>
      <c r="G125" s="16" t="s">
        <v>54</v>
      </c>
      <c r="H125" s="15" t="s">
        <v>166</v>
      </c>
      <c r="I125" s="18">
        <v>0</v>
      </c>
      <c r="J125" s="39">
        <v>1234387.3199999998</v>
      </c>
      <c r="K125" s="16"/>
      <c r="L125" s="16"/>
      <c r="M125" s="16"/>
    </row>
    <row r="126" spans="1:13" x14ac:dyDescent="0.25">
      <c r="A126" s="20">
        <v>45273</v>
      </c>
      <c r="B126" s="21" t="s">
        <v>156</v>
      </c>
      <c r="C126" s="17">
        <v>8</v>
      </c>
      <c r="D126" s="16">
        <v>136</v>
      </c>
      <c r="E126" s="16" t="s">
        <v>54</v>
      </c>
      <c r="F126" s="16">
        <v>136</v>
      </c>
      <c r="G126" s="16" t="s">
        <v>54</v>
      </c>
      <c r="H126" s="15" t="s">
        <v>166</v>
      </c>
      <c r="I126" s="18">
        <v>0</v>
      </c>
      <c r="J126" s="39">
        <v>1234387.3199999998</v>
      </c>
      <c r="K126" s="16"/>
      <c r="L126" s="16"/>
      <c r="M126" s="16"/>
    </row>
    <row r="127" spans="1:13" x14ac:dyDescent="0.25">
      <c r="A127" s="20">
        <v>45274</v>
      </c>
      <c r="B127" s="21" t="s">
        <v>156</v>
      </c>
      <c r="C127" s="17">
        <v>8</v>
      </c>
      <c r="D127" s="16">
        <v>137</v>
      </c>
      <c r="E127" s="16" t="s">
        <v>54</v>
      </c>
      <c r="F127" s="16">
        <v>137</v>
      </c>
      <c r="G127" s="16" t="s">
        <v>54</v>
      </c>
      <c r="H127" s="15" t="s">
        <v>189</v>
      </c>
      <c r="I127" s="18">
        <v>0</v>
      </c>
      <c r="J127" s="39">
        <v>1210520.3199999998</v>
      </c>
      <c r="K127" s="16"/>
      <c r="L127" s="16"/>
      <c r="M127" s="16"/>
    </row>
    <row r="128" spans="1:13" x14ac:dyDescent="0.25">
      <c r="A128" s="20">
        <v>45274</v>
      </c>
      <c r="B128" s="21" t="s">
        <v>156</v>
      </c>
      <c r="C128" s="17">
        <v>8</v>
      </c>
      <c r="D128" s="16">
        <v>138</v>
      </c>
      <c r="E128" s="16" t="s">
        <v>54</v>
      </c>
      <c r="F128" s="16">
        <v>138</v>
      </c>
      <c r="G128" s="16" t="s">
        <v>54</v>
      </c>
      <c r="H128" s="15" t="s">
        <v>179</v>
      </c>
      <c r="I128" s="18">
        <v>0</v>
      </c>
      <c r="J128" s="39">
        <v>1210520.3199999998</v>
      </c>
      <c r="K128" s="16"/>
      <c r="L128" s="16"/>
      <c r="M128" s="16"/>
    </row>
    <row r="129" spans="1:13" x14ac:dyDescent="0.25">
      <c r="A129" s="20">
        <v>45274</v>
      </c>
      <c r="B129" s="21" t="s">
        <v>156</v>
      </c>
      <c r="C129" s="17">
        <v>8</v>
      </c>
      <c r="D129" s="16">
        <v>139</v>
      </c>
      <c r="E129" s="16" t="s">
        <v>54</v>
      </c>
      <c r="F129" s="16">
        <v>139</v>
      </c>
      <c r="G129" s="16" t="s">
        <v>54</v>
      </c>
      <c r="H129" s="15" t="s">
        <v>181</v>
      </c>
      <c r="I129" s="18">
        <v>0</v>
      </c>
      <c r="J129" s="39">
        <v>1210520.3199999998</v>
      </c>
      <c r="K129" s="16"/>
      <c r="L129" s="16"/>
      <c r="M129" s="16"/>
    </row>
    <row r="130" spans="1:13" x14ac:dyDescent="0.25">
      <c r="A130" s="20">
        <v>45274</v>
      </c>
      <c r="B130" s="21" t="s">
        <v>156</v>
      </c>
      <c r="C130" s="17">
        <v>8</v>
      </c>
      <c r="D130" s="16">
        <v>140</v>
      </c>
      <c r="E130" s="16" t="s">
        <v>54</v>
      </c>
      <c r="F130" s="16">
        <v>140</v>
      </c>
      <c r="G130" s="16" t="s">
        <v>54</v>
      </c>
      <c r="H130" s="15" t="s">
        <v>178</v>
      </c>
      <c r="I130" s="18">
        <v>0</v>
      </c>
      <c r="J130" s="39">
        <v>1751079.1600000001</v>
      </c>
      <c r="K130" s="23">
        <f>SUM(J117:J130)+J110+J111+J112+J113+J114+J132+J133</f>
        <v>28081794.720000003</v>
      </c>
      <c r="L130" s="16"/>
      <c r="M130" s="16"/>
    </row>
    <row r="131" spans="1:13" x14ac:dyDescent="0.25">
      <c r="A131" s="20">
        <v>45276</v>
      </c>
      <c r="B131" s="21" t="s">
        <v>156</v>
      </c>
      <c r="C131" s="17">
        <v>9</v>
      </c>
      <c r="D131" s="16">
        <v>148</v>
      </c>
      <c r="E131" s="16" t="s">
        <v>54</v>
      </c>
      <c r="F131" s="16">
        <v>148</v>
      </c>
      <c r="G131" s="16" t="s">
        <v>54</v>
      </c>
      <c r="H131" s="15" t="s">
        <v>197</v>
      </c>
      <c r="I131" s="18">
        <v>0</v>
      </c>
      <c r="J131" s="39">
        <v>11600000</v>
      </c>
      <c r="K131" s="16"/>
      <c r="L131" s="16"/>
      <c r="M131" s="16"/>
    </row>
    <row r="132" spans="1:13" x14ac:dyDescent="0.25">
      <c r="A132" s="20">
        <v>45289</v>
      </c>
      <c r="B132" s="21" t="s">
        <v>156</v>
      </c>
      <c r="C132" s="17">
        <v>8</v>
      </c>
      <c r="D132" s="16">
        <v>170</v>
      </c>
      <c r="E132" s="16" t="s">
        <v>54</v>
      </c>
      <c r="F132" s="16">
        <v>170</v>
      </c>
      <c r="G132" s="16" t="s">
        <v>54</v>
      </c>
      <c r="H132" s="15" t="s">
        <v>230</v>
      </c>
      <c r="I132" s="18">
        <v>0</v>
      </c>
      <c r="J132" s="39">
        <v>3130000</v>
      </c>
      <c r="K132" s="16"/>
      <c r="L132" s="16"/>
      <c r="M132" s="16"/>
    </row>
    <row r="133" spans="1:13" x14ac:dyDescent="0.25">
      <c r="A133" s="20">
        <v>45289</v>
      </c>
      <c r="B133" s="21" t="s">
        <v>156</v>
      </c>
      <c r="C133" s="17">
        <v>8</v>
      </c>
      <c r="D133" s="16">
        <v>171</v>
      </c>
      <c r="E133" s="16" t="s">
        <v>54</v>
      </c>
      <c r="F133" s="16">
        <v>171</v>
      </c>
      <c r="G133" s="16" t="s">
        <v>54</v>
      </c>
      <c r="H133" s="15" t="s">
        <v>229</v>
      </c>
      <c r="I133" s="18">
        <v>0</v>
      </c>
      <c r="J133" s="39">
        <v>3130000</v>
      </c>
      <c r="K133" s="16"/>
      <c r="L133" s="16"/>
      <c r="M133" s="16"/>
    </row>
    <row r="134" spans="1:13" x14ac:dyDescent="0.25">
      <c r="A134" s="16"/>
      <c r="B134" s="16"/>
      <c r="C134" s="17"/>
      <c r="D134" s="16"/>
      <c r="E134" s="16"/>
      <c r="F134" s="16"/>
      <c r="G134" s="16"/>
      <c r="H134" s="16"/>
      <c r="I134" s="19"/>
      <c r="J134" s="37">
        <f>SUM(J110:J133)</f>
        <v>43451722.800000004</v>
      </c>
      <c r="K134" s="16"/>
      <c r="L134" s="16"/>
      <c r="M134" s="16"/>
    </row>
    <row r="135" spans="1:13" x14ac:dyDescent="0.25">
      <c r="A135" s="16"/>
      <c r="B135" s="16"/>
      <c r="C135" s="17"/>
      <c r="D135" s="16"/>
      <c r="E135" s="16"/>
      <c r="F135" s="16"/>
      <c r="G135" s="16"/>
      <c r="H135" s="16"/>
      <c r="I135" s="19"/>
      <c r="J135" s="19"/>
      <c r="K135" s="16"/>
      <c r="L135" s="16"/>
      <c r="M135" s="16"/>
    </row>
    <row r="136" spans="1:13" x14ac:dyDescent="0.25">
      <c r="A136" s="16"/>
      <c r="B136" s="16"/>
      <c r="C136" s="17"/>
      <c r="D136" s="16"/>
      <c r="E136" s="16"/>
      <c r="F136" s="16"/>
      <c r="G136" s="16"/>
      <c r="H136" s="16"/>
      <c r="I136" s="19"/>
      <c r="J136" s="19"/>
      <c r="K136" s="16"/>
      <c r="L136" s="16"/>
      <c r="M136" s="16"/>
    </row>
    <row r="137" spans="1:13" x14ac:dyDescent="0.25">
      <c r="A137" s="20">
        <v>45258</v>
      </c>
      <c r="B137" s="21" t="s">
        <v>97</v>
      </c>
      <c r="C137" s="17">
        <v>10</v>
      </c>
      <c r="D137" s="16">
        <v>126</v>
      </c>
      <c r="E137" s="16" t="s">
        <v>54</v>
      </c>
      <c r="F137" s="16">
        <v>126</v>
      </c>
      <c r="G137" s="16" t="s">
        <v>54</v>
      </c>
      <c r="H137" s="15" t="s">
        <v>115</v>
      </c>
      <c r="I137" s="18">
        <v>0</v>
      </c>
      <c r="J137" s="39">
        <v>1488497.33</v>
      </c>
      <c r="K137" s="16"/>
      <c r="L137" s="16"/>
      <c r="M137" s="16"/>
    </row>
    <row r="138" spans="1:13" x14ac:dyDescent="0.25">
      <c r="A138" s="16"/>
      <c r="B138" s="16"/>
      <c r="C138" s="17"/>
      <c r="D138" s="16"/>
      <c r="E138" s="16"/>
      <c r="F138" s="16"/>
      <c r="G138" s="16"/>
      <c r="H138" s="16"/>
      <c r="I138" s="19"/>
      <c r="J138" s="19"/>
      <c r="K138" s="16"/>
      <c r="L138" s="16"/>
      <c r="M138" s="16"/>
    </row>
    <row r="139" spans="1:13" x14ac:dyDescent="0.25">
      <c r="A139" s="20">
        <v>45281</v>
      </c>
      <c r="B139" s="21" t="s">
        <v>156</v>
      </c>
      <c r="C139" s="17">
        <v>11</v>
      </c>
      <c r="D139" s="16">
        <v>155</v>
      </c>
      <c r="E139" s="16" t="s">
        <v>54</v>
      </c>
      <c r="F139" s="16">
        <v>155</v>
      </c>
      <c r="G139" s="16" t="s">
        <v>54</v>
      </c>
      <c r="H139" s="15" t="s">
        <v>214</v>
      </c>
      <c r="I139" s="18">
        <v>0</v>
      </c>
      <c r="J139" s="39">
        <v>572080.4</v>
      </c>
      <c r="K139" s="16"/>
      <c r="L139" s="16"/>
      <c r="M139" s="16"/>
    </row>
    <row r="140" spans="1:13" x14ac:dyDescent="0.25">
      <c r="A140" s="16"/>
      <c r="B140" s="16"/>
      <c r="C140" s="17"/>
      <c r="D140" s="16"/>
      <c r="E140" s="16"/>
      <c r="F140" s="16"/>
      <c r="G140" s="16"/>
      <c r="H140" s="16"/>
      <c r="I140" s="19"/>
      <c r="J140" s="19"/>
      <c r="K140" s="16"/>
      <c r="L140" s="16"/>
      <c r="M140" s="16"/>
    </row>
    <row r="141" spans="1:13" x14ac:dyDescent="0.25">
      <c r="A141" s="20">
        <v>45276</v>
      </c>
      <c r="B141" s="21" t="s">
        <v>156</v>
      </c>
      <c r="C141" s="17">
        <v>9</v>
      </c>
      <c r="D141" s="16">
        <v>147</v>
      </c>
      <c r="E141" s="16" t="s">
        <v>54</v>
      </c>
      <c r="F141" s="16">
        <v>147</v>
      </c>
      <c r="G141" s="16" t="s">
        <v>54</v>
      </c>
      <c r="H141" s="15" t="s">
        <v>199</v>
      </c>
      <c r="I141" s="18">
        <v>0</v>
      </c>
      <c r="J141" s="39">
        <v>291459.57999999996</v>
      </c>
      <c r="K141" s="16"/>
      <c r="L141" s="16"/>
      <c r="M141" s="16"/>
    </row>
    <row r="142" spans="1:13" x14ac:dyDescent="0.25">
      <c r="A142" s="20">
        <v>45229</v>
      </c>
      <c r="B142" s="21" t="s">
        <v>63</v>
      </c>
      <c r="C142" s="17">
        <v>10</v>
      </c>
      <c r="D142" s="16">
        <v>72</v>
      </c>
      <c r="E142" s="16" t="s">
        <v>54</v>
      </c>
      <c r="F142" s="16">
        <v>72</v>
      </c>
      <c r="G142" s="16" t="s">
        <v>54</v>
      </c>
      <c r="H142" s="15" t="s">
        <v>85</v>
      </c>
      <c r="I142" s="18">
        <v>0</v>
      </c>
      <c r="J142" s="39">
        <v>1774585.86</v>
      </c>
      <c r="K142" s="23">
        <f>J142+J141</f>
        <v>2066045.44</v>
      </c>
      <c r="L142" s="16"/>
      <c r="M142" s="16"/>
    </row>
    <row r="143" spans="1:13" x14ac:dyDescent="0.25">
      <c r="A143" s="20"/>
      <c r="B143" s="21"/>
      <c r="C143" s="17"/>
      <c r="D143" s="16"/>
      <c r="E143" s="16"/>
      <c r="F143" s="16"/>
      <c r="G143" s="16"/>
      <c r="H143" s="15"/>
      <c r="I143" s="18"/>
      <c r="J143" s="18"/>
      <c r="K143" s="23"/>
      <c r="L143" s="16"/>
      <c r="M143" s="16"/>
    </row>
    <row r="144" spans="1:13" x14ac:dyDescent="0.25">
      <c r="A144" s="20">
        <v>45259</v>
      </c>
      <c r="B144" s="21" t="s">
        <v>97</v>
      </c>
      <c r="C144" s="17">
        <v>10</v>
      </c>
      <c r="D144" s="16">
        <v>136</v>
      </c>
      <c r="E144" s="16" t="s">
        <v>54</v>
      </c>
      <c r="F144" s="16">
        <v>136</v>
      </c>
      <c r="G144" s="16" t="s">
        <v>54</v>
      </c>
      <c r="H144" s="15" t="s">
        <v>128</v>
      </c>
      <c r="I144" s="18">
        <v>0</v>
      </c>
      <c r="J144" s="39">
        <v>561506.90999999992</v>
      </c>
      <c r="K144" s="16"/>
      <c r="L144" s="16"/>
      <c r="M144" s="16"/>
    </row>
    <row r="145" spans="1:13" x14ac:dyDescent="0.25">
      <c r="A145" s="20"/>
      <c r="B145" s="21"/>
      <c r="C145" s="17"/>
      <c r="D145" s="16"/>
      <c r="E145" s="16"/>
      <c r="F145" s="16"/>
      <c r="G145" s="16"/>
      <c r="H145" s="15"/>
      <c r="I145" s="18"/>
      <c r="J145" s="18"/>
      <c r="K145" s="16"/>
      <c r="L145" s="16"/>
      <c r="M145" s="16"/>
    </row>
    <row r="146" spans="1:13" x14ac:dyDescent="0.25">
      <c r="A146" s="20">
        <v>45247</v>
      </c>
      <c r="B146" s="21" t="s">
        <v>97</v>
      </c>
      <c r="C146" s="17">
        <v>10</v>
      </c>
      <c r="D146" s="16">
        <v>120</v>
      </c>
      <c r="E146" s="16" t="s">
        <v>54</v>
      </c>
      <c r="F146" s="16">
        <v>120</v>
      </c>
      <c r="G146" s="16" t="s">
        <v>54</v>
      </c>
      <c r="H146" s="15" t="s">
        <v>108</v>
      </c>
      <c r="I146" s="18">
        <v>0</v>
      </c>
      <c r="J146" s="39">
        <v>1541592.17</v>
      </c>
      <c r="K146" s="16"/>
      <c r="L146" s="16"/>
      <c r="M146" s="16"/>
    </row>
    <row r="147" spans="1:13" x14ac:dyDescent="0.25">
      <c r="A147" s="16"/>
      <c r="B147" s="16"/>
      <c r="C147" s="17"/>
      <c r="D147" s="16"/>
      <c r="E147" s="16"/>
      <c r="F147" s="16"/>
      <c r="G147" s="16"/>
      <c r="H147" s="16"/>
      <c r="I147" s="19"/>
      <c r="J147" s="19"/>
      <c r="K147" s="16"/>
      <c r="L147" s="16"/>
      <c r="M147" s="16"/>
    </row>
    <row r="148" spans="1:13" x14ac:dyDescent="0.25">
      <c r="A148" s="20">
        <v>45289</v>
      </c>
      <c r="B148" s="21" t="s">
        <v>156</v>
      </c>
      <c r="C148" s="17">
        <v>1</v>
      </c>
      <c r="D148" s="16">
        <v>363</v>
      </c>
      <c r="E148" s="16" t="s">
        <v>58</v>
      </c>
      <c r="F148" s="16">
        <v>363</v>
      </c>
      <c r="G148" s="16" t="s">
        <v>58</v>
      </c>
      <c r="H148" s="15" t="s">
        <v>228</v>
      </c>
      <c r="I148" s="18">
        <v>554053.67000000004</v>
      </c>
      <c r="J148" s="18">
        <v>0</v>
      </c>
      <c r="K148" s="16"/>
      <c r="L148" s="16"/>
      <c r="M148" s="16"/>
    </row>
    <row r="149" spans="1:13" x14ac:dyDescent="0.25">
      <c r="A149" s="16"/>
      <c r="B149" s="16"/>
      <c r="C149" s="17"/>
      <c r="D149" s="16"/>
      <c r="E149" s="16"/>
      <c r="F149" s="16"/>
      <c r="G149" s="16"/>
      <c r="H149" s="16"/>
      <c r="I149" s="19"/>
      <c r="J149" s="19"/>
      <c r="K149" s="16"/>
      <c r="L149" s="16"/>
      <c r="M149" s="16"/>
    </row>
    <row r="150" spans="1:13" x14ac:dyDescent="0.25">
      <c r="A150" s="20">
        <v>45281</v>
      </c>
      <c r="B150" s="21" t="s">
        <v>156</v>
      </c>
      <c r="C150" s="17">
        <v>4</v>
      </c>
      <c r="D150" s="16">
        <v>158</v>
      </c>
      <c r="E150" s="16" t="s">
        <v>54</v>
      </c>
      <c r="F150" s="16">
        <v>158</v>
      </c>
      <c r="G150" s="16" t="s">
        <v>54</v>
      </c>
      <c r="H150" s="15" t="s">
        <v>216</v>
      </c>
      <c r="I150" s="18">
        <v>0</v>
      </c>
      <c r="J150" s="39">
        <v>581089.86</v>
      </c>
      <c r="K150" s="16"/>
      <c r="L150" s="16"/>
      <c r="M150" s="16"/>
    </row>
    <row r="151" spans="1:13" x14ac:dyDescent="0.25">
      <c r="A151" s="16"/>
      <c r="B151" s="16"/>
      <c r="C151" s="17"/>
      <c r="D151" s="16"/>
      <c r="E151" s="16"/>
      <c r="F151" s="16"/>
      <c r="G151" s="16"/>
      <c r="H151" s="16"/>
      <c r="I151" s="19"/>
      <c r="J151" s="19"/>
      <c r="K151" s="16"/>
      <c r="L151" s="16"/>
      <c r="M151" s="16"/>
    </row>
    <row r="152" spans="1:13" x14ac:dyDescent="0.25">
      <c r="A152" s="20">
        <v>45230</v>
      </c>
      <c r="B152" s="21" t="s">
        <v>63</v>
      </c>
      <c r="C152" s="17">
        <v>10</v>
      </c>
      <c r="D152" s="16">
        <v>81</v>
      </c>
      <c r="E152" s="16" t="s">
        <v>54</v>
      </c>
      <c r="F152" s="16">
        <v>81</v>
      </c>
      <c r="G152" s="16" t="s">
        <v>54</v>
      </c>
      <c r="H152" s="15" t="s">
        <v>94</v>
      </c>
      <c r="I152" s="18">
        <v>0</v>
      </c>
      <c r="J152" s="39">
        <v>471529.17000000004</v>
      </c>
      <c r="K152" s="16"/>
      <c r="L152" s="16"/>
      <c r="M152" s="16"/>
    </row>
    <row r="153" spans="1:13" x14ac:dyDescent="0.25">
      <c r="A153" s="16"/>
      <c r="B153" s="16"/>
      <c r="C153" s="17"/>
      <c r="D153" s="16"/>
      <c r="E153" s="16"/>
      <c r="F153" s="16"/>
      <c r="G153" s="16"/>
      <c r="H153" s="16"/>
      <c r="I153" s="19"/>
      <c r="J153" s="19"/>
      <c r="K153" s="16"/>
      <c r="L153" s="16"/>
      <c r="M153" s="16"/>
    </row>
    <row r="154" spans="1:13" x14ac:dyDescent="0.25">
      <c r="A154" s="20">
        <v>45229</v>
      </c>
      <c r="B154" s="21" t="s">
        <v>63</v>
      </c>
      <c r="C154" s="17">
        <v>10</v>
      </c>
      <c r="D154" s="16">
        <v>71</v>
      </c>
      <c r="E154" s="16" t="s">
        <v>54</v>
      </c>
      <c r="F154" s="16">
        <v>71</v>
      </c>
      <c r="G154" s="16" t="s">
        <v>54</v>
      </c>
      <c r="H154" s="15" t="s">
        <v>84</v>
      </c>
      <c r="I154" s="18">
        <v>0</v>
      </c>
      <c r="J154" s="39">
        <v>376241.02999999997</v>
      </c>
      <c r="K154" s="16"/>
      <c r="L154" s="16"/>
      <c r="M154" s="16"/>
    </row>
    <row r="155" spans="1:13" x14ac:dyDescent="0.25">
      <c r="A155" s="20">
        <v>45262</v>
      </c>
      <c r="B155" s="21" t="s">
        <v>156</v>
      </c>
      <c r="C155" s="17">
        <v>4</v>
      </c>
      <c r="D155" s="16">
        <v>109</v>
      </c>
      <c r="E155" s="16" t="s">
        <v>54</v>
      </c>
      <c r="F155" s="16">
        <v>109</v>
      </c>
      <c r="G155" s="16" t="s">
        <v>54</v>
      </c>
      <c r="H155" s="15" t="s">
        <v>159</v>
      </c>
      <c r="I155" s="18">
        <v>0</v>
      </c>
      <c r="J155" s="39">
        <v>285067.07999999996</v>
      </c>
      <c r="K155" s="23">
        <f>J155+J154</f>
        <v>661308.10999999987</v>
      </c>
      <c r="L155" s="16"/>
      <c r="M155" s="16"/>
    </row>
    <row r="156" spans="1:13" x14ac:dyDescent="0.25">
      <c r="A156" s="16"/>
      <c r="B156" s="16"/>
      <c r="C156" s="17"/>
      <c r="D156" s="16"/>
      <c r="E156" s="16"/>
      <c r="F156" s="16"/>
      <c r="G156" s="16"/>
      <c r="H156" s="16"/>
      <c r="I156" s="19"/>
      <c r="J156" s="19"/>
      <c r="K156" s="16"/>
      <c r="L156" s="16"/>
      <c r="M156" s="16"/>
    </row>
    <row r="157" spans="1:13" x14ac:dyDescent="0.25">
      <c r="A157" s="20">
        <v>45287</v>
      </c>
      <c r="B157" s="21" t="s">
        <v>156</v>
      </c>
      <c r="C157" s="17">
        <v>10</v>
      </c>
      <c r="D157" s="16">
        <v>167</v>
      </c>
      <c r="E157" s="16" t="s">
        <v>54</v>
      </c>
      <c r="F157" s="16">
        <v>167</v>
      </c>
      <c r="G157" s="16" t="s">
        <v>54</v>
      </c>
      <c r="H157" s="15" t="s">
        <v>227</v>
      </c>
      <c r="I157" s="18">
        <v>0</v>
      </c>
      <c r="J157" s="39">
        <v>4559762.6899999995</v>
      </c>
      <c r="K157" s="16"/>
      <c r="L157" s="16"/>
      <c r="M157" s="16"/>
    </row>
    <row r="158" spans="1:13" x14ac:dyDescent="0.25">
      <c r="A158" s="16"/>
      <c r="B158" s="16"/>
      <c r="C158" s="17"/>
      <c r="D158" s="16"/>
      <c r="E158" s="16"/>
      <c r="F158" s="16"/>
      <c r="G158" s="16"/>
      <c r="H158" s="16"/>
      <c r="I158" s="19"/>
      <c r="J158" s="19"/>
      <c r="K158" s="16"/>
      <c r="L158" s="16"/>
      <c r="M158" s="16"/>
    </row>
    <row r="159" spans="1:13" x14ac:dyDescent="0.25">
      <c r="A159" s="20">
        <v>45229</v>
      </c>
      <c r="B159" s="21" t="s">
        <v>63</v>
      </c>
      <c r="C159" s="17">
        <v>11</v>
      </c>
      <c r="D159" s="16">
        <v>70</v>
      </c>
      <c r="E159" s="16" t="s">
        <v>54</v>
      </c>
      <c r="F159" s="16">
        <v>70</v>
      </c>
      <c r="G159" s="16" t="s">
        <v>54</v>
      </c>
      <c r="H159" s="15" t="s">
        <v>83</v>
      </c>
      <c r="I159" s="18">
        <v>0</v>
      </c>
      <c r="J159" s="39">
        <v>179203.87</v>
      </c>
      <c r="K159" s="15"/>
      <c r="L159" s="15"/>
      <c r="M159" s="15"/>
    </row>
    <row r="160" spans="1:13" x14ac:dyDescent="0.25">
      <c r="K160" s="15"/>
      <c r="L160" s="15"/>
      <c r="M160" s="15"/>
    </row>
    <row r="161" spans="1:13" x14ac:dyDescent="0.25">
      <c r="A161" s="20">
        <v>45257</v>
      </c>
      <c r="B161" s="21" t="s">
        <v>97</v>
      </c>
      <c r="C161" s="17">
        <v>10</v>
      </c>
      <c r="D161" s="16">
        <v>125</v>
      </c>
      <c r="E161" s="16" t="s">
        <v>54</v>
      </c>
      <c r="F161" s="16">
        <v>125</v>
      </c>
      <c r="G161" s="16" t="s">
        <v>54</v>
      </c>
      <c r="H161" s="15" t="s">
        <v>114</v>
      </c>
      <c r="I161" s="18">
        <v>0</v>
      </c>
      <c r="J161" s="39">
        <v>134936.53999999998</v>
      </c>
      <c r="K161" s="24">
        <f>J161+J162</f>
        <v>349169.36</v>
      </c>
      <c r="L161" s="15"/>
      <c r="M161" s="15"/>
    </row>
    <row r="162" spans="1:13" x14ac:dyDescent="0.25">
      <c r="A162" s="20">
        <v>45281</v>
      </c>
      <c r="B162" s="21" t="s">
        <v>156</v>
      </c>
      <c r="C162" s="17">
        <v>10</v>
      </c>
      <c r="D162" s="16">
        <v>154</v>
      </c>
      <c r="E162" s="16" t="s">
        <v>54</v>
      </c>
      <c r="F162" s="16">
        <v>154</v>
      </c>
      <c r="G162" s="16" t="s">
        <v>54</v>
      </c>
      <c r="H162" s="15" t="s">
        <v>215</v>
      </c>
      <c r="I162" s="18">
        <v>0</v>
      </c>
      <c r="J162" s="39">
        <v>214232.82</v>
      </c>
      <c r="K162" s="15"/>
      <c r="L162" s="15"/>
      <c r="M162" s="15"/>
    </row>
    <row r="163" spans="1:13" x14ac:dyDescent="0.25">
      <c r="K163" s="15"/>
      <c r="L163" s="15"/>
      <c r="M163" s="15"/>
    </row>
    <row r="164" spans="1:13" x14ac:dyDescent="0.25">
      <c r="A164" s="20">
        <v>45289</v>
      </c>
      <c r="B164" s="21" t="s">
        <v>156</v>
      </c>
      <c r="C164" s="17">
        <v>1</v>
      </c>
      <c r="D164" s="16">
        <v>362</v>
      </c>
      <c r="E164" s="16" t="s">
        <v>58</v>
      </c>
      <c r="F164" s="16">
        <v>362</v>
      </c>
      <c r="G164" s="16" t="s">
        <v>58</v>
      </c>
      <c r="H164" s="15" t="s">
        <v>231</v>
      </c>
      <c r="I164" s="18">
        <v>298511.47000000003</v>
      </c>
      <c r="J164" s="18">
        <v>0</v>
      </c>
      <c r="K164" s="15"/>
      <c r="L164" s="15"/>
      <c r="M164" s="15"/>
    </row>
    <row r="165" spans="1:13" x14ac:dyDescent="0.25">
      <c r="K165" s="15"/>
      <c r="L165" s="15"/>
      <c r="M165" s="15"/>
    </row>
    <row r="166" spans="1:13" x14ac:dyDescent="0.25">
      <c r="A166" s="20">
        <v>45262</v>
      </c>
      <c r="B166" s="21" t="s">
        <v>156</v>
      </c>
      <c r="C166" s="17">
        <v>4</v>
      </c>
      <c r="D166" s="16">
        <v>110</v>
      </c>
      <c r="E166" s="16" t="s">
        <v>54</v>
      </c>
      <c r="F166" s="16">
        <v>110</v>
      </c>
      <c r="G166" s="16" t="s">
        <v>54</v>
      </c>
      <c r="H166" s="15" t="s">
        <v>158</v>
      </c>
      <c r="I166" s="18">
        <v>0</v>
      </c>
      <c r="J166" s="39">
        <v>1402965.5699999998</v>
      </c>
      <c r="K166" s="15"/>
      <c r="L166" s="15"/>
      <c r="M166" s="15"/>
    </row>
    <row r="167" spans="1:13" x14ac:dyDescent="0.25">
      <c r="K167" s="15"/>
      <c r="L167" s="15"/>
      <c r="M167" s="15"/>
    </row>
    <row r="168" spans="1:13" x14ac:dyDescent="0.25">
      <c r="A168" s="20">
        <v>45275</v>
      </c>
      <c r="B168" s="21" t="s">
        <v>156</v>
      </c>
      <c r="C168" s="17">
        <v>10</v>
      </c>
      <c r="D168" s="16">
        <v>146</v>
      </c>
      <c r="E168" s="16" t="s">
        <v>54</v>
      </c>
      <c r="F168" s="16">
        <v>146</v>
      </c>
      <c r="G168" s="16" t="s">
        <v>54</v>
      </c>
      <c r="H168" s="15" t="s">
        <v>194</v>
      </c>
      <c r="I168" s="18">
        <v>0</v>
      </c>
      <c r="J168" s="39">
        <v>400872.97000000003</v>
      </c>
      <c r="K168" s="15"/>
      <c r="L168" s="15"/>
      <c r="M168" s="15"/>
    </row>
    <row r="169" spans="1:13" x14ac:dyDescent="0.25">
      <c r="K169" s="15"/>
      <c r="L169" s="15"/>
      <c r="M169" s="15"/>
    </row>
    <row r="170" spans="1:13" x14ac:dyDescent="0.25">
      <c r="A170" s="20">
        <v>45275</v>
      </c>
      <c r="B170" s="21" t="s">
        <v>156</v>
      </c>
      <c r="C170" s="17">
        <v>11</v>
      </c>
      <c r="D170" s="16">
        <v>145</v>
      </c>
      <c r="E170" s="16" t="s">
        <v>54</v>
      </c>
      <c r="F170" s="16">
        <v>145</v>
      </c>
      <c r="G170" s="16" t="s">
        <v>54</v>
      </c>
      <c r="H170" s="15" t="s">
        <v>193</v>
      </c>
      <c r="I170" s="18">
        <v>0</v>
      </c>
      <c r="J170" s="39">
        <v>80037.850000000006</v>
      </c>
      <c r="K170" s="15"/>
      <c r="L170" s="15"/>
      <c r="M170" s="15"/>
    </row>
    <row r="171" spans="1:13" x14ac:dyDescent="0.25">
      <c r="A171" s="20">
        <v>45281</v>
      </c>
      <c r="B171" s="21" t="s">
        <v>156</v>
      </c>
      <c r="C171" s="17">
        <v>11</v>
      </c>
      <c r="D171" s="16">
        <v>157</v>
      </c>
      <c r="E171" s="16" t="s">
        <v>54</v>
      </c>
      <c r="F171" s="16">
        <v>157</v>
      </c>
      <c r="G171" s="16" t="s">
        <v>54</v>
      </c>
      <c r="H171" s="15" t="s">
        <v>193</v>
      </c>
      <c r="I171" s="18">
        <v>0</v>
      </c>
      <c r="J171" s="39">
        <v>322424.98</v>
      </c>
      <c r="K171" s="24">
        <f>J171+J170</f>
        <v>402462.82999999996</v>
      </c>
      <c r="L171" s="15"/>
      <c r="M171" s="15"/>
    </row>
    <row r="172" spans="1:13" x14ac:dyDescent="0.25">
      <c r="K172" s="15"/>
      <c r="L172" s="15"/>
      <c r="M172" s="15"/>
    </row>
    <row r="173" spans="1:13" x14ac:dyDescent="0.25">
      <c r="A173" s="20">
        <v>45275</v>
      </c>
      <c r="B173" s="21" t="s">
        <v>156</v>
      </c>
      <c r="C173" s="17">
        <v>10</v>
      </c>
      <c r="D173" s="16">
        <v>142</v>
      </c>
      <c r="E173" s="16" t="s">
        <v>54</v>
      </c>
      <c r="F173" s="16">
        <v>142</v>
      </c>
      <c r="G173" s="16" t="s">
        <v>54</v>
      </c>
      <c r="H173" s="15" t="s">
        <v>191</v>
      </c>
      <c r="I173" s="18">
        <v>0</v>
      </c>
      <c r="J173" s="39">
        <v>559742.25</v>
      </c>
      <c r="K173" s="15"/>
      <c r="L173" s="15"/>
      <c r="M173" s="15"/>
    </row>
    <row r="174" spans="1:13" x14ac:dyDescent="0.25">
      <c r="A174" s="20">
        <v>45275</v>
      </c>
      <c r="B174" s="21" t="s">
        <v>156</v>
      </c>
      <c r="C174" s="17">
        <v>10</v>
      </c>
      <c r="D174" s="16">
        <v>143</v>
      </c>
      <c r="E174" s="16" t="s">
        <v>54</v>
      </c>
      <c r="F174" s="16">
        <v>143</v>
      </c>
      <c r="G174" s="16" t="s">
        <v>54</v>
      </c>
      <c r="H174" s="15" t="s">
        <v>191</v>
      </c>
      <c r="I174" s="18">
        <v>0</v>
      </c>
      <c r="J174" s="39">
        <v>552294.98</v>
      </c>
      <c r="K174" s="24">
        <f>J174+J173</f>
        <v>1112037.23</v>
      </c>
      <c r="L174" s="15"/>
      <c r="M174" s="15"/>
    </row>
    <row r="175" spans="1:13" x14ac:dyDescent="0.25">
      <c r="K175" s="15"/>
      <c r="L175" s="15"/>
      <c r="M175" s="15"/>
    </row>
    <row r="176" spans="1:13" x14ac:dyDescent="0.25">
      <c r="A176" s="20">
        <v>45275</v>
      </c>
      <c r="B176" s="21" t="s">
        <v>156</v>
      </c>
      <c r="C176" s="17">
        <v>4</v>
      </c>
      <c r="D176" s="16">
        <v>144</v>
      </c>
      <c r="E176" s="16" t="s">
        <v>54</v>
      </c>
      <c r="F176" s="16">
        <v>144</v>
      </c>
      <c r="G176" s="16" t="s">
        <v>54</v>
      </c>
      <c r="H176" s="15" t="s">
        <v>192</v>
      </c>
      <c r="I176" s="18">
        <v>0</v>
      </c>
      <c r="J176" s="39">
        <v>517720.61</v>
      </c>
      <c r="K176" s="15"/>
      <c r="L176" s="15"/>
      <c r="M176" s="15"/>
    </row>
    <row r="177" spans="1:13" x14ac:dyDescent="0.25">
      <c r="K177" s="15"/>
      <c r="L177" s="15"/>
      <c r="M177" s="15"/>
    </row>
    <row r="178" spans="1:13" x14ac:dyDescent="0.25">
      <c r="A178" s="20">
        <v>45204</v>
      </c>
      <c r="B178" s="21" t="s">
        <v>63</v>
      </c>
      <c r="C178" s="17">
        <v>4</v>
      </c>
      <c r="D178" s="16">
        <v>63</v>
      </c>
      <c r="E178" s="16" t="s">
        <v>54</v>
      </c>
      <c r="F178" s="16">
        <v>63</v>
      </c>
      <c r="G178" s="16" t="s">
        <v>54</v>
      </c>
      <c r="H178" s="15" t="s">
        <v>71</v>
      </c>
      <c r="I178" s="18">
        <v>0</v>
      </c>
      <c r="J178" s="39">
        <v>462690.86</v>
      </c>
      <c r="K178" s="15"/>
      <c r="L178" s="15"/>
      <c r="M178" s="15"/>
    </row>
    <row r="179" spans="1:13" x14ac:dyDescent="0.25">
      <c r="K179" s="15"/>
      <c r="L179" s="15"/>
      <c r="M179" s="15"/>
    </row>
    <row r="180" spans="1:13" x14ac:dyDescent="0.25">
      <c r="A180" s="20">
        <v>45261</v>
      </c>
      <c r="B180" s="21" t="s">
        <v>156</v>
      </c>
      <c r="C180" s="17">
        <v>4</v>
      </c>
      <c r="D180" s="16">
        <v>108</v>
      </c>
      <c r="E180" s="16" t="s">
        <v>54</v>
      </c>
      <c r="F180" s="16">
        <v>108</v>
      </c>
      <c r="G180" s="16" t="s">
        <v>54</v>
      </c>
      <c r="H180" s="15" t="s">
        <v>157</v>
      </c>
      <c r="I180" s="18">
        <v>0</v>
      </c>
      <c r="J180" s="39">
        <v>546057.54</v>
      </c>
      <c r="K180" s="15"/>
      <c r="L180" s="15"/>
      <c r="M180" s="15"/>
    </row>
    <row r="181" spans="1:13" x14ac:dyDescent="0.25">
      <c r="K181" s="15"/>
      <c r="L181" s="15"/>
      <c r="M181" s="15"/>
    </row>
    <row r="182" spans="1:13" x14ac:dyDescent="0.25">
      <c r="A182" s="20">
        <v>45204</v>
      </c>
      <c r="B182" s="21" t="s">
        <v>63</v>
      </c>
      <c r="C182" s="17">
        <v>4</v>
      </c>
      <c r="D182" s="16">
        <v>62</v>
      </c>
      <c r="E182" s="16" t="s">
        <v>54</v>
      </c>
      <c r="F182" s="16">
        <v>62</v>
      </c>
      <c r="G182" s="16" t="s">
        <v>54</v>
      </c>
      <c r="H182" s="15" t="s">
        <v>70</v>
      </c>
      <c r="I182" s="18">
        <v>0</v>
      </c>
      <c r="J182" s="39">
        <v>570051.84000000008</v>
      </c>
      <c r="K182" s="15"/>
      <c r="L182" s="15"/>
      <c r="M182" s="15"/>
    </row>
    <row r="183" spans="1:13" x14ac:dyDescent="0.25">
      <c r="J183" s="22">
        <f>SUM(J137:J182)</f>
        <v>18446644.759999998</v>
      </c>
      <c r="K183" s="15"/>
      <c r="L183" s="15"/>
      <c r="M183" s="15"/>
    </row>
    <row r="184" spans="1:13" x14ac:dyDescent="0.25">
      <c r="K184" s="15"/>
      <c r="L184" s="15"/>
      <c r="M184" s="15"/>
    </row>
    <row r="185" spans="1:13" x14ac:dyDescent="0.25">
      <c r="J185" s="22"/>
      <c r="K185" s="15"/>
      <c r="L185" s="15"/>
      <c r="M185" s="15"/>
    </row>
    <row r="186" spans="1:13" x14ac:dyDescent="0.25">
      <c r="A186" s="20">
        <v>45260</v>
      </c>
      <c r="B186" s="21" t="s">
        <v>97</v>
      </c>
      <c r="C186" s="17">
        <v>1</v>
      </c>
      <c r="D186" s="16">
        <v>67</v>
      </c>
      <c r="E186" s="16" t="s">
        <v>58</v>
      </c>
      <c r="F186" s="16">
        <v>67</v>
      </c>
      <c r="G186" s="16" t="s">
        <v>58</v>
      </c>
      <c r="H186" s="15" t="s">
        <v>133</v>
      </c>
      <c r="I186" s="18">
        <v>0</v>
      </c>
      <c r="J186" s="18">
        <v>1005228.07</v>
      </c>
      <c r="K186" s="15"/>
      <c r="L186" s="15"/>
      <c r="M186" s="15"/>
    </row>
    <row r="187" spans="1:13" x14ac:dyDescent="0.25">
      <c r="A187" s="20">
        <v>45260</v>
      </c>
      <c r="B187" s="21" t="s">
        <v>97</v>
      </c>
      <c r="C187" s="17">
        <v>1</v>
      </c>
      <c r="D187" s="16">
        <v>68</v>
      </c>
      <c r="E187" s="16" t="s">
        <v>58</v>
      </c>
      <c r="F187" s="16">
        <v>68</v>
      </c>
      <c r="G187" s="16" t="s">
        <v>58</v>
      </c>
      <c r="H187" s="15" t="s">
        <v>134</v>
      </c>
      <c r="I187" s="18">
        <v>0</v>
      </c>
      <c r="J187" s="18">
        <v>987146.83000000007</v>
      </c>
      <c r="K187" s="15"/>
      <c r="L187" s="15"/>
      <c r="M187" s="15"/>
    </row>
    <row r="188" spans="1:13" x14ac:dyDescent="0.25">
      <c r="A188" s="20">
        <v>45280</v>
      </c>
      <c r="B188" s="21" t="s">
        <v>156</v>
      </c>
      <c r="C188" s="17">
        <v>1</v>
      </c>
      <c r="D188" s="16">
        <v>150</v>
      </c>
      <c r="E188" s="16" t="s">
        <v>58</v>
      </c>
      <c r="F188" s="16">
        <v>150</v>
      </c>
      <c r="G188" s="16" t="s">
        <v>58</v>
      </c>
      <c r="H188" s="15" t="s">
        <v>210</v>
      </c>
      <c r="I188" s="18">
        <v>0</v>
      </c>
      <c r="J188" s="18">
        <v>1368404.76</v>
      </c>
      <c r="K188" s="15"/>
      <c r="L188" s="15"/>
      <c r="M188" s="15"/>
    </row>
    <row r="189" spans="1:13" x14ac:dyDescent="0.25">
      <c r="A189" s="20">
        <v>45280</v>
      </c>
      <c r="B189" s="21" t="s">
        <v>156</v>
      </c>
      <c r="C189" s="17">
        <v>1</v>
      </c>
      <c r="D189" s="16">
        <v>152</v>
      </c>
      <c r="E189" s="16" t="s">
        <v>58</v>
      </c>
      <c r="F189" s="16">
        <v>152</v>
      </c>
      <c r="G189" s="16" t="s">
        <v>58</v>
      </c>
      <c r="H189" s="15" t="s">
        <v>212</v>
      </c>
      <c r="I189" s="18">
        <v>0</v>
      </c>
      <c r="J189" s="18">
        <v>2021220.3399999999</v>
      </c>
      <c r="K189" s="15"/>
      <c r="L189" s="15"/>
      <c r="M189" s="15"/>
    </row>
    <row r="190" spans="1:13" x14ac:dyDescent="0.25">
      <c r="A190" s="20">
        <v>45287</v>
      </c>
      <c r="B190" s="21" t="s">
        <v>156</v>
      </c>
      <c r="C190" s="17">
        <v>1</v>
      </c>
      <c r="D190" s="16">
        <v>157</v>
      </c>
      <c r="E190" s="16" t="s">
        <v>58</v>
      </c>
      <c r="F190" s="16">
        <v>157</v>
      </c>
      <c r="G190" s="16" t="s">
        <v>58</v>
      </c>
      <c r="H190" s="15" t="s">
        <v>223</v>
      </c>
      <c r="I190" s="18">
        <v>0</v>
      </c>
      <c r="J190" s="18">
        <v>982217.4</v>
      </c>
      <c r="K190" s="15"/>
      <c r="L190" s="15"/>
      <c r="M190" s="15"/>
    </row>
    <row r="191" spans="1:13" x14ac:dyDescent="0.25">
      <c r="J191" s="22">
        <f>SUM(J186:J190)</f>
        <v>6364217.4000000004</v>
      </c>
      <c r="K191" s="15"/>
      <c r="L191" s="15"/>
      <c r="M191" s="15"/>
    </row>
    <row r="192" spans="1:13" x14ac:dyDescent="0.25">
      <c r="K192" s="15"/>
      <c r="L192" s="15"/>
      <c r="M192" s="15"/>
    </row>
    <row r="193" spans="1:13" x14ac:dyDescent="0.25">
      <c r="A193" s="20">
        <v>45260</v>
      </c>
      <c r="B193" s="21" t="s">
        <v>97</v>
      </c>
      <c r="C193" s="17">
        <v>1</v>
      </c>
      <c r="D193" s="16">
        <v>63</v>
      </c>
      <c r="E193" s="16" t="s">
        <v>58</v>
      </c>
      <c r="F193" s="16">
        <v>63</v>
      </c>
      <c r="G193" s="16" t="s">
        <v>58</v>
      </c>
      <c r="H193" s="15" t="s">
        <v>141</v>
      </c>
      <c r="I193" s="18">
        <v>0</v>
      </c>
      <c r="J193" s="18">
        <v>101285.12</v>
      </c>
      <c r="K193" s="15"/>
      <c r="L193" s="15"/>
      <c r="M193" s="15"/>
    </row>
    <row r="194" spans="1:13" x14ac:dyDescent="0.25">
      <c r="A194" s="20">
        <v>45260</v>
      </c>
      <c r="B194" s="21" t="s">
        <v>97</v>
      </c>
      <c r="C194" s="17">
        <v>1</v>
      </c>
      <c r="D194" s="16">
        <v>64</v>
      </c>
      <c r="E194" s="16" t="s">
        <v>58</v>
      </c>
      <c r="F194" s="16">
        <v>64</v>
      </c>
      <c r="G194" s="16" t="s">
        <v>58</v>
      </c>
      <c r="H194" s="15" t="s">
        <v>142</v>
      </c>
      <c r="I194" s="18">
        <v>0</v>
      </c>
      <c r="J194" s="18">
        <v>101285.01999999999</v>
      </c>
      <c r="K194" s="15"/>
      <c r="L194" s="15"/>
      <c r="M194" s="15"/>
    </row>
    <row r="195" spans="1:13" x14ac:dyDescent="0.25">
      <c r="A195" s="20">
        <v>45260</v>
      </c>
      <c r="B195" s="21" t="s">
        <v>97</v>
      </c>
      <c r="C195" s="17">
        <v>1</v>
      </c>
      <c r="D195" s="16">
        <v>65</v>
      </c>
      <c r="E195" s="16" t="s">
        <v>58</v>
      </c>
      <c r="F195" s="16">
        <v>65</v>
      </c>
      <c r="G195" s="16" t="s">
        <v>58</v>
      </c>
      <c r="H195" s="15" t="s">
        <v>143</v>
      </c>
      <c r="I195" s="18">
        <v>0</v>
      </c>
      <c r="J195" s="18">
        <v>99300.15</v>
      </c>
      <c r="K195" s="15"/>
      <c r="L195" s="15"/>
      <c r="M195" s="15"/>
    </row>
    <row r="196" spans="1:13" x14ac:dyDescent="0.25">
      <c r="A196" s="20">
        <v>45280</v>
      </c>
      <c r="B196" s="21" t="s">
        <v>156</v>
      </c>
      <c r="C196" s="17">
        <v>1</v>
      </c>
      <c r="D196" s="16">
        <v>149</v>
      </c>
      <c r="E196" s="16" t="s">
        <v>58</v>
      </c>
      <c r="F196" s="16">
        <v>149</v>
      </c>
      <c r="G196" s="16" t="s">
        <v>58</v>
      </c>
      <c r="H196" s="15" t="s">
        <v>209</v>
      </c>
      <c r="I196" s="18">
        <v>0</v>
      </c>
      <c r="J196" s="18">
        <v>144021.23000000001</v>
      </c>
      <c r="K196" s="15"/>
      <c r="L196" s="15"/>
      <c r="M196" s="15"/>
    </row>
    <row r="197" spans="1:13" x14ac:dyDescent="0.25">
      <c r="A197" s="20">
        <v>45280</v>
      </c>
      <c r="B197" s="21" t="s">
        <v>156</v>
      </c>
      <c r="C197" s="17">
        <v>1</v>
      </c>
      <c r="D197" s="16">
        <v>151</v>
      </c>
      <c r="E197" s="16" t="s">
        <v>58</v>
      </c>
      <c r="F197" s="16">
        <v>151</v>
      </c>
      <c r="G197" s="16" t="s">
        <v>58</v>
      </c>
      <c r="H197" s="15" t="s">
        <v>211</v>
      </c>
      <c r="I197" s="18">
        <v>0</v>
      </c>
      <c r="J197" s="18">
        <v>147084.88</v>
      </c>
      <c r="K197" s="15"/>
      <c r="L197" s="15"/>
      <c r="M197" s="15"/>
    </row>
    <row r="198" spans="1:13" x14ac:dyDescent="0.25">
      <c r="A198" s="20">
        <v>45287</v>
      </c>
      <c r="B198" s="21" t="s">
        <v>156</v>
      </c>
      <c r="C198" s="17">
        <v>1</v>
      </c>
      <c r="D198" s="16">
        <v>156</v>
      </c>
      <c r="E198" s="16" t="s">
        <v>58</v>
      </c>
      <c r="F198" s="16">
        <v>156</v>
      </c>
      <c r="G198" s="16" t="s">
        <v>58</v>
      </c>
      <c r="H198" s="15" t="s">
        <v>225</v>
      </c>
      <c r="I198" s="18">
        <v>0</v>
      </c>
      <c r="J198" s="18">
        <v>112763.5</v>
      </c>
      <c r="K198" s="15"/>
      <c r="L198" s="15"/>
      <c r="M198" s="15"/>
    </row>
    <row r="199" spans="1:13" x14ac:dyDescent="0.25">
      <c r="J199" s="22">
        <f>SUM(J193:J198)</f>
        <v>705739.9</v>
      </c>
      <c r="K199" s="15"/>
      <c r="L199" s="15"/>
      <c r="M199" s="15"/>
    </row>
    <row r="200" spans="1:13" x14ac:dyDescent="0.25">
      <c r="K200" s="15"/>
      <c r="L200" s="15"/>
      <c r="M200" s="15"/>
    </row>
    <row r="201" spans="1:13" x14ac:dyDescent="0.25">
      <c r="A201" s="20">
        <v>45212</v>
      </c>
      <c r="B201" s="21" t="s">
        <v>63</v>
      </c>
      <c r="C201" s="17">
        <v>1</v>
      </c>
      <c r="D201" s="16">
        <v>24</v>
      </c>
      <c r="E201" s="16" t="s">
        <v>58</v>
      </c>
      <c r="F201" s="16">
        <v>24</v>
      </c>
      <c r="G201" s="16" t="s">
        <v>58</v>
      </c>
      <c r="H201" s="15" t="s">
        <v>74</v>
      </c>
      <c r="I201" s="18">
        <v>0</v>
      </c>
      <c r="J201" s="18">
        <v>377723.22000000003</v>
      </c>
    </row>
    <row r="202" spans="1:13" x14ac:dyDescent="0.25">
      <c r="A202" s="20">
        <v>45212</v>
      </c>
      <c r="B202" s="21" t="s">
        <v>63</v>
      </c>
      <c r="C202" s="17">
        <v>1</v>
      </c>
      <c r="D202" s="16">
        <v>25</v>
      </c>
      <c r="E202" s="16" t="s">
        <v>58</v>
      </c>
      <c r="F202" s="16">
        <v>25</v>
      </c>
      <c r="G202" s="16" t="s">
        <v>58</v>
      </c>
      <c r="H202" s="15" t="s">
        <v>64</v>
      </c>
      <c r="I202" s="18">
        <v>0</v>
      </c>
      <c r="J202" s="18">
        <v>3441156.12</v>
      </c>
    </row>
    <row r="203" spans="1:13" x14ac:dyDescent="0.25">
      <c r="A203" s="20">
        <v>45212</v>
      </c>
      <c r="B203" s="21" t="s">
        <v>63</v>
      </c>
      <c r="C203" s="17">
        <v>1</v>
      </c>
      <c r="D203" s="16">
        <v>26</v>
      </c>
      <c r="E203" s="16" t="s">
        <v>58</v>
      </c>
      <c r="F203" s="16">
        <v>26</v>
      </c>
      <c r="G203" s="16" t="s">
        <v>58</v>
      </c>
      <c r="H203" s="15" t="s">
        <v>75</v>
      </c>
      <c r="I203" s="18">
        <v>0</v>
      </c>
      <c r="J203" s="18">
        <v>22994.46</v>
      </c>
    </row>
    <row r="204" spans="1:13" x14ac:dyDescent="0.25">
      <c r="A204" s="20">
        <v>45212</v>
      </c>
      <c r="B204" s="21" t="s">
        <v>63</v>
      </c>
      <c r="C204" s="17">
        <v>1</v>
      </c>
      <c r="D204" s="16">
        <v>27</v>
      </c>
      <c r="E204" s="16" t="s">
        <v>58</v>
      </c>
      <c r="F204" s="16">
        <v>27</v>
      </c>
      <c r="G204" s="16" t="s">
        <v>58</v>
      </c>
      <c r="H204" s="15" t="s">
        <v>76</v>
      </c>
      <c r="I204" s="18">
        <v>0</v>
      </c>
      <c r="J204" s="18">
        <v>76365.75</v>
      </c>
    </row>
    <row r="205" spans="1:13" x14ac:dyDescent="0.25">
      <c r="A205" s="20">
        <v>45215</v>
      </c>
      <c r="B205" s="21" t="s">
        <v>63</v>
      </c>
      <c r="C205" s="17">
        <v>1</v>
      </c>
      <c r="D205" s="16">
        <v>28</v>
      </c>
      <c r="E205" s="16" t="s">
        <v>58</v>
      </c>
      <c r="F205" s="16">
        <v>28</v>
      </c>
      <c r="G205" s="16" t="s">
        <v>58</v>
      </c>
      <c r="H205" s="15" t="s">
        <v>77</v>
      </c>
      <c r="I205" s="18">
        <v>0</v>
      </c>
      <c r="J205" s="18">
        <v>27865.890000000003</v>
      </c>
    </row>
    <row r="206" spans="1:13" x14ac:dyDescent="0.25">
      <c r="A206" s="20">
        <v>45215</v>
      </c>
      <c r="B206" s="21" t="s">
        <v>63</v>
      </c>
      <c r="C206" s="17">
        <v>1</v>
      </c>
      <c r="D206" s="16">
        <v>29</v>
      </c>
      <c r="E206" s="16" t="s">
        <v>58</v>
      </c>
      <c r="F206" s="16">
        <v>29</v>
      </c>
      <c r="G206" s="16" t="s">
        <v>58</v>
      </c>
      <c r="H206" s="15" t="s">
        <v>78</v>
      </c>
      <c r="I206" s="18">
        <v>0</v>
      </c>
      <c r="J206" s="18">
        <v>163628.16</v>
      </c>
    </row>
    <row r="207" spans="1:13" x14ac:dyDescent="0.25">
      <c r="A207" s="20">
        <v>45201</v>
      </c>
      <c r="B207" s="21" t="s">
        <v>63</v>
      </c>
      <c r="C207" s="17">
        <v>1</v>
      </c>
      <c r="D207" s="16">
        <v>20</v>
      </c>
      <c r="E207" s="16" t="s">
        <v>58</v>
      </c>
      <c r="F207" s="16">
        <v>20</v>
      </c>
      <c r="G207" s="16" t="s">
        <v>58</v>
      </c>
      <c r="H207" s="15" t="s">
        <v>64</v>
      </c>
      <c r="I207" s="18">
        <v>0</v>
      </c>
      <c r="J207" s="18">
        <v>20076.2</v>
      </c>
    </row>
    <row r="208" spans="1:13" x14ac:dyDescent="0.25">
      <c r="A208" s="20">
        <v>45201</v>
      </c>
      <c r="B208" s="21" t="s">
        <v>63</v>
      </c>
      <c r="C208" s="17">
        <v>1</v>
      </c>
      <c r="D208" s="16">
        <v>21</v>
      </c>
      <c r="E208" s="16" t="s">
        <v>58</v>
      </c>
      <c r="F208" s="16">
        <v>21</v>
      </c>
      <c r="G208" s="16" t="s">
        <v>58</v>
      </c>
      <c r="H208" s="15" t="s">
        <v>65</v>
      </c>
      <c r="I208" s="18">
        <v>0</v>
      </c>
      <c r="J208" s="18">
        <v>160009.44</v>
      </c>
    </row>
    <row r="209" spans="1:10" x14ac:dyDescent="0.25">
      <c r="A209" s="20">
        <v>45202</v>
      </c>
      <c r="B209" s="21" t="s">
        <v>63</v>
      </c>
      <c r="C209" s="17">
        <v>1</v>
      </c>
      <c r="D209" s="16">
        <v>23</v>
      </c>
      <c r="E209" s="16" t="s">
        <v>58</v>
      </c>
      <c r="F209" s="16">
        <v>23</v>
      </c>
      <c r="G209" s="16" t="s">
        <v>58</v>
      </c>
      <c r="H209" s="15" t="s">
        <v>66</v>
      </c>
      <c r="I209" s="18">
        <v>0</v>
      </c>
      <c r="J209" s="18">
        <v>4849.2</v>
      </c>
    </row>
    <row r="210" spans="1:10" x14ac:dyDescent="0.25">
      <c r="A210" s="20">
        <v>45202</v>
      </c>
      <c r="B210" s="21" t="s">
        <v>63</v>
      </c>
      <c r="C210" s="17">
        <v>1</v>
      </c>
      <c r="D210" s="16">
        <v>22</v>
      </c>
      <c r="E210" s="16" t="s">
        <v>58</v>
      </c>
      <c r="F210" s="16">
        <v>22</v>
      </c>
      <c r="G210" s="16" t="s">
        <v>58</v>
      </c>
      <c r="H210" s="15" t="s">
        <v>67</v>
      </c>
      <c r="I210" s="18">
        <v>0</v>
      </c>
      <c r="J210" s="18">
        <v>14197.85</v>
      </c>
    </row>
    <row r="211" spans="1:10" x14ac:dyDescent="0.25">
      <c r="A211" s="20">
        <v>45229</v>
      </c>
      <c r="B211" s="21" t="s">
        <v>63</v>
      </c>
      <c r="C211" s="17">
        <v>1</v>
      </c>
      <c r="D211" s="16">
        <v>33</v>
      </c>
      <c r="E211" s="16" t="s">
        <v>58</v>
      </c>
      <c r="F211" s="16">
        <v>33</v>
      </c>
      <c r="G211" s="16" t="s">
        <v>58</v>
      </c>
      <c r="H211" s="15" t="s">
        <v>86</v>
      </c>
      <c r="I211" s="18">
        <v>0</v>
      </c>
      <c r="J211" s="18">
        <v>3448492.2700000005</v>
      </c>
    </row>
    <row r="212" spans="1:10" x14ac:dyDescent="0.25">
      <c r="A212" s="20">
        <v>45229</v>
      </c>
      <c r="B212" s="21" t="s">
        <v>63</v>
      </c>
      <c r="C212" s="17">
        <v>1</v>
      </c>
      <c r="D212" s="16">
        <v>32</v>
      </c>
      <c r="E212" s="16" t="s">
        <v>58</v>
      </c>
      <c r="F212" s="16">
        <v>32</v>
      </c>
      <c r="G212" s="16" t="s">
        <v>58</v>
      </c>
      <c r="H212" s="15" t="s">
        <v>87</v>
      </c>
      <c r="I212" s="18">
        <v>0</v>
      </c>
      <c r="J212" s="18">
        <v>354354.37</v>
      </c>
    </row>
    <row r="213" spans="1:10" x14ac:dyDescent="0.25">
      <c r="A213" s="20">
        <v>45230</v>
      </c>
      <c r="B213" s="21" t="s">
        <v>63</v>
      </c>
      <c r="C213" s="17">
        <v>1</v>
      </c>
      <c r="D213" s="16">
        <v>34</v>
      </c>
      <c r="E213" s="16" t="s">
        <v>58</v>
      </c>
      <c r="F213" s="16">
        <v>34</v>
      </c>
      <c r="G213" s="16" t="s">
        <v>58</v>
      </c>
      <c r="H213" s="15" t="s">
        <v>95</v>
      </c>
      <c r="I213" s="18">
        <v>0</v>
      </c>
      <c r="J213" s="18">
        <v>160238.9</v>
      </c>
    </row>
    <row r="214" spans="1:10" x14ac:dyDescent="0.25">
      <c r="A214" s="20">
        <v>45244</v>
      </c>
      <c r="B214" s="21" t="s">
        <v>97</v>
      </c>
      <c r="C214" s="17">
        <v>1</v>
      </c>
      <c r="D214" s="16">
        <v>48</v>
      </c>
      <c r="E214" s="16" t="s">
        <v>58</v>
      </c>
      <c r="F214" s="16">
        <v>48</v>
      </c>
      <c r="G214" s="16" t="s">
        <v>58</v>
      </c>
      <c r="H214" s="15" t="s">
        <v>104</v>
      </c>
      <c r="I214" s="18">
        <v>0</v>
      </c>
      <c r="J214" s="18">
        <v>395822.05</v>
      </c>
    </row>
    <row r="215" spans="1:10" x14ac:dyDescent="0.25">
      <c r="A215" s="20">
        <v>45244</v>
      </c>
      <c r="B215" s="21" t="s">
        <v>97</v>
      </c>
      <c r="C215" s="17">
        <v>1</v>
      </c>
      <c r="D215" s="16">
        <v>49</v>
      </c>
      <c r="E215" s="16" t="s">
        <v>58</v>
      </c>
      <c r="F215" s="16">
        <v>49</v>
      </c>
      <c r="G215" s="16" t="s">
        <v>58</v>
      </c>
      <c r="H215" s="15" t="s">
        <v>105</v>
      </c>
      <c r="I215" s="18">
        <v>0</v>
      </c>
      <c r="J215" s="18">
        <v>4298885.46</v>
      </c>
    </row>
    <row r="216" spans="1:10" x14ac:dyDescent="0.25">
      <c r="A216" s="20">
        <v>45246</v>
      </c>
      <c r="B216" s="21" t="s">
        <v>97</v>
      </c>
      <c r="C216" s="17">
        <v>1</v>
      </c>
      <c r="D216" s="16">
        <v>50</v>
      </c>
      <c r="E216" s="16" t="s">
        <v>58</v>
      </c>
      <c r="F216" s="16">
        <v>50</v>
      </c>
      <c r="G216" s="16" t="s">
        <v>58</v>
      </c>
      <c r="H216" s="15" t="s">
        <v>106</v>
      </c>
      <c r="I216" s="18">
        <v>0</v>
      </c>
      <c r="J216" s="18">
        <v>414171.55</v>
      </c>
    </row>
    <row r="217" spans="1:10" x14ac:dyDescent="0.25">
      <c r="A217" s="20">
        <v>45251</v>
      </c>
      <c r="B217" s="21" t="s">
        <v>97</v>
      </c>
      <c r="C217" s="17">
        <v>1</v>
      </c>
      <c r="D217" s="16">
        <v>51</v>
      </c>
      <c r="E217" s="16" t="s">
        <v>58</v>
      </c>
      <c r="F217" s="16">
        <v>51</v>
      </c>
      <c r="G217" s="16" t="s">
        <v>58</v>
      </c>
      <c r="H217" s="15" t="s">
        <v>109</v>
      </c>
      <c r="I217" s="18">
        <v>0</v>
      </c>
      <c r="J217" s="18">
        <v>22409.879999999997</v>
      </c>
    </row>
    <row r="218" spans="1:10" x14ac:dyDescent="0.25">
      <c r="A218" s="20">
        <v>45258</v>
      </c>
      <c r="B218" s="21" t="s">
        <v>97</v>
      </c>
      <c r="C218" s="17">
        <v>1</v>
      </c>
      <c r="D218" s="16">
        <v>54</v>
      </c>
      <c r="E218" s="16" t="s">
        <v>58</v>
      </c>
      <c r="F218" s="16">
        <v>54</v>
      </c>
      <c r="G218" s="16" t="s">
        <v>58</v>
      </c>
      <c r="H218" s="15" t="s">
        <v>116</v>
      </c>
      <c r="I218" s="18">
        <v>0</v>
      </c>
      <c r="J218" s="18">
        <v>2000000</v>
      </c>
    </row>
    <row r="219" spans="1:10" x14ac:dyDescent="0.25">
      <c r="A219" s="20">
        <v>45258</v>
      </c>
      <c r="B219" s="21" t="s">
        <v>97</v>
      </c>
      <c r="C219" s="17">
        <v>1</v>
      </c>
      <c r="D219" s="16">
        <v>53</v>
      </c>
      <c r="E219" s="16" t="s">
        <v>58</v>
      </c>
      <c r="F219" s="16">
        <v>53</v>
      </c>
      <c r="G219" s="16" t="s">
        <v>58</v>
      </c>
      <c r="H219" s="15" t="s">
        <v>123</v>
      </c>
      <c r="I219" s="18">
        <v>0</v>
      </c>
      <c r="J219" s="18">
        <v>11583041.02</v>
      </c>
    </row>
    <row r="220" spans="1:10" x14ac:dyDescent="0.25">
      <c r="A220" s="20">
        <v>45259</v>
      </c>
      <c r="B220" s="21" t="s">
        <v>97</v>
      </c>
      <c r="C220" s="17">
        <v>1</v>
      </c>
      <c r="D220" s="16">
        <v>56</v>
      </c>
      <c r="E220" s="16" t="s">
        <v>58</v>
      </c>
      <c r="F220" s="16">
        <v>56</v>
      </c>
      <c r="G220" s="16" t="s">
        <v>58</v>
      </c>
      <c r="H220" s="15" t="s">
        <v>127</v>
      </c>
      <c r="I220" s="18">
        <v>0</v>
      </c>
      <c r="J220" s="18">
        <v>6579585.2000000002</v>
      </c>
    </row>
    <row r="221" spans="1:10" x14ac:dyDescent="0.25">
      <c r="A221" s="20">
        <v>45260</v>
      </c>
      <c r="B221" s="21" t="s">
        <v>97</v>
      </c>
      <c r="C221" s="17">
        <v>1</v>
      </c>
      <c r="D221" s="16">
        <v>57</v>
      </c>
      <c r="E221" s="16" t="s">
        <v>58</v>
      </c>
      <c r="F221" s="16">
        <v>57</v>
      </c>
      <c r="G221" s="16" t="s">
        <v>58</v>
      </c>
      <c r="H221" s="15" t="s">
        <v>137</v>
      </c>
      <c r="I221" s="18">
        <v>0</v>
      </c>
      <c r="J221" s="18">
        <v>360905.37</v>
      </c>
    </row>
    <row r="222" spans="1:10" x14ac:dyDescent="0.25">
      <c r="A222" s="20">
        <v>45231</v>
      </c>
      <c r="B222" s="21" t="s">
        <v>97</v>
      </c>
      <c r="C222" s="17">
        <v>1</v>
      </c>
      <c r="D222" s="16">
        <v>45</v>
      </c>
      <c r="E222" s="16" t="s">
        <v>58</v>
      </c>
      <c r="F222" s="16">
        <v>45</v>
      </c>
      <c r="G222" s="16" t="s">
        <v>58</v>
      </c>
      <c r="H222" s="15" t="s">
        <v>98</v>
      </c>
      <c r="I222" s="18">
        <v>0</v>
      </c>
      <c r="J222" s="18">
        <v>180754.19</v>
      </c>
    </row>
    <row r="223" spans="1:10" x14ac:dyDescent="0.25">
      <c r="A223" s="20">
        <v>45236</v>
      </c>
      <c r="B223" s="21" t="s">
        <v>97</v>
      </c>
      <c r="C223" s="17">
        <v>1</v>
      </c>
      <c r="D223" s="16">
        <v>46</v>
      </c>
      <c r="E223" s="16" t="s">
        <v>58</v>
      </c>
      <c r="F223" s="16">
        <v>46</v>
      </c>
      <c r="G223" s="16" t="s">
        <v>58</v>
      </c>
      <c r="H223" s="15" t="s">
        <v>99</v>
      </c>
      <c r="I223" s="18">
        <v>0</v>
      </c>
      <c r="J223" s="18">
        <v>20000.97</v>
      </c>
    </row>
    <row r="224" spans="1:10" x14ac:dyDescent="0.25">
      <c r="A224" s="20">
        <v>45264</v>
      </c>
      <c r="B224" s="21" t="s">
        <v>156</v>
      </c>
      <c r="C224" s="17">
        <v>18</v>
      </c>
      <c r="D224" s="16">
        <v>111</v>
      </c>
      <c r="E224" s="16" t="s">
        <v>54</v>
      </c>
      <c r="F224" s="16">
        <v>111</v>
      </c>
      <c r="G224" s="16" t="s">
        <v>54</v>
      </c>
      <c r="H224" s="15" t="s">
        <v>59</v>
      </c>
      <c r="I224" s="18">
        <v>0</v>
      </c>
      <c r="J224" s="18">
        <v>4543185.92</v>
      </c>
    </row>
    <row r="225" spans="1:10" x14ac:dyDescent="0.25">
      <c r="A225" s="20">
        <v>45264</v>
      </c>
      <c r="B225" s="21" t="s">
        <v>156</v>
      </c>
      <c r="C225" s="17">
        <v>2</v>
      </c>
      <c r="D225" s="16">
        <v>254</v>
      </c>
      <c r="E225" s="16" t="s">
        <v>58</v>
      </c>
      <c r="F225" s="16">
        <v>254</v>
      </c>
      <c r="G225" s="16" t="s">
        <v>58</v>
      </c>
      <c r="H225" s="15" t="s">
        <v>160</v>
      </c>
      <c r="I225" s="18">
        <v>0</v>
      </c>
      <c r="J225" s="18">
        <v>602166.42999999993</v>
      </c>
    </row>
    <row r="226" spans="1:10" x14ac:dyDescent="0.25">
      <c r="A226" s="20">
        <v>45268</v>
      </c>
      <c r="B226" s="21" t="s">
        <v>156</v>
      </c>
      <c r="C226" s="17">
        <v>2</v>
      </c>
      <c r="D226" s="16">
        <v>255</v>
      </c>
      <c r="E226" s="16" t="s">
        <v>58</v>
      </c>
      <c r="F226" s="16">
        <v>255</v>
      </c>
      <c r="G226" s="16" t="s">
        <v>58</v>
      </c>
      <c r="H226" s="15" t="s">
        <v>160</v>
      </c>
      <c r="I226" s="18">
        <v>0</v>
      </c>
      <c r="J226" s="18">
        <v>32497.200000000001</v>
      </c>
    </row>
    <row r="227" spans="1:10" x14ac:dyDescent="0.25">
      <c r="A227" s="20">
        <v>45273</v>
      </c>
      <c r="B227" s="21" t="s">
        <v>156</v>
      </c>
      <c r="C227" s="17">
        <v>2</v>
      </c>
      <c r="D227" s="16">
        <v>259</v>
      </c>
      <c r="E227" s="16" t="s">
        <v>58</v>
      </c>
      <c r="F227" s="16">
        <v>259</v>
      </c>
      <c r="G227" s="16" t="s">
        <v>58</v>
      </c>
      <c r="H227" s="15" t="s">
        <v>59</v>
      </c>
      <c r="I227" s="18">
        <v>0</v>
      </c>
      <c r="J227" s="18">
        <v>1200000</v>
      </c>
    </row>
    <row r="228" spans="1:10" x14ac:dyDescent="0.25">
      <c r="A228" s="20">
        <v>45273</v>
      </c>
      <c r="B228" s="21" t="s">
        <v>156</v>
      </c>
      <c r="C228" s="17">
        <v>2</v>
      </c>
      <c r="D228" s="16">
        <v>260</v>
      </c>
      <c r="E228" s="16" t="s">
        <v>58</v>
      </c>
      <c r="F228" s="16">
        <v>260</v>
      </c>
      <c r="G228" s="16" t="s">
        <v>58</v>
      </c>
      <c r="H228" s="15" t="s">
        <v>59</v>
      </c>
      <c r="I228" s="18">
        <v>0</v>
      </c>
      <c r="J228" s="18">
        <v>10400000</v>
      </c>
    </row>
    <row r="229" spans="1:10" x14ac:dyDescent="0.25">
      <c r="A229" s="20">
        <v>45273</v>
      </c>
      <c r="B229" s="21" t="s">
        <v>156</v>
      </c>
      <c r="C229" s="17">
        <v>2</v>
      </c>
      <c r="D229" s="16">
        <v>261</v>
      </c>
      <c r="E229" s="16" t="s">
        <v>58</v>
      </c>
      <c r="F229" s="16">
        <v>261</v>
      </c>
      <c r="G229" s="16" t="s">
        <v>58</v>
      </c>
      <c r="H229" s="15" t="s">
        <v>59</v>
      </c>
      <c r="I229" s="18">
        <v>0</v>
      </c>
      <c r="J229" s="18">
        <v>9300000</v>
      </c>
    </row>
    <row r="230" spans="1:10" x14ac:dyDescent="0.25">
      <c r="A230" s="20">
        <v>45273</v>
      </c>
      <c r="B230" s="21" t="s">
        <v>156</v>
      </c>
      <c r="C230" s="17">
        <v>2</v>
      </c>
      <c r="D230" s="16">
        <v>262</v>
      </c>
      <c r="E230" s="16" t="s">
        <v>58</v>
      </c>
      <c r="F230" s="16">
        <v>262</v>
      </c>
      <c r="G230" s="16" t="s">
        <v>58</v>
      </c>
      <c r="H230" s="15" t="s">
        <v>59</v>
      </c>
      <c r="I230" s="18">
        <v>0</v>
      </c>
      <c r="J230" s="18">
        <v>24472629.630000003</v>
      </c>
    </row>
    <row r="231" spans="1:10" x14ac:dyDescent="0.25">
      <c r="A231" s="20">
        <v>45273</v>
      </c>
      <c r="B231" s="21" t="s">
        <v>156</v>
      </c>
      <c r="C231" s="17">
        <v>2</v>
      </c>
      <c r="D231" s="16">
        <v>258</v>
      </c>
      <c r="E231" s="16" t="s">
        <v>58</v>
      </c>
      <c r="F231" s="16">
        <v>258</v>
      </c>
      <c r="G231" s="16" t="s">
        <v>58</v>
      </c>
      <c r="H231" s="15" t="s">
        <v>59</v>
      </c>
      <c r="I231" s="18">
        <v>0</v>
      </c>
      <c r="J231" s="18">
        <v>26300701.140000001</v>
      </c>
    </row>
    <row r="232" spans="1:10" x14ac:dyDescent="0.25">
      <c r="A232" s="20">
        <v>45273</v>
      </c>
      <c r="B232" s="21" t="s">
        <v>156</v>
      </c>
      <c r="C232" s="17">
        <v>2</v>
      </c>
      <c r="D232" s="16">
        <v>257</v>
      </c>
      <c r="E232" s="16" t="s">
        <v>58</v>
      </c>
      <c r="F232" s="16">
        <v>257</v>
      </c>
      <c r="G232" s="16" t="s">
        <v>58</v>
      </c>
      <c r="H232" s="15" t="s">
        <v>59</v>
      </c>
      <c r="I232" s="18">
        <v>0</v>
      </c>
      <c r="J232" s="18">
        <v>186194.77</v>
      </c>
    </row>
    <row r="233" spans="1:10" x14ac:dyDescent="0.25">
      <c r="A233" s="20">
        <v>45274</v>
      </c>
      <c r="B233" s="21" t="s">
        <v>156</v>
      </c>
      <c r="C233" s="17">
        <v>7</v>
      </c>
      <c r="D233" s="16">
        <v>141</v>
      </c>
      <c r="E233" s="16" t="s">
        <v>54</v>
      </c>
      <c r="F233" s="16">
        <v>141</v>
      </c>
      <c r="G233" s="16" t="s">
        <v>54</v>
      </c>
      <c r="H233" s="15" t="s">
        <v>59</v>
      </c>
      <c r="I233" s="18">
        <v>0</v>
      </c>
      <c r="J233" s="18">
        <v>20496040</v>
      </c>
    </row>
    <row r="234" spans="1:10" x14ac:dyDescent="0.25">
      <c r="A234" s="20">
        <v>45273</v>
      </c>
      <c r="B234" s="21" t="s">
        <v>156</v>
      </c>
      <c r="C234" s="17">
        <v>2</v>
      </c>
      <c r="D234" s="16">
        <v>256</v>
      </c>
      <c r="E234" s="16" t="s">
        <v>58</v>
      </c>
      <c r="F234" s="16">
        <v>256</v>
      </c>
      <c r="G234" s="16" t="s">
        <v>58</v>
      </c>
      <c r="H234" s="15" t="s">
        <v>160</v>
      </c>
      <c r="I234" s="18">
        <v>0</v>
      </c>
      <c r="J234" s="18">
        <v>1700000</v>
      </c>
    </row>
    <row r="235" spans="1:10" x14ac:dyDescent="0.25">
      <c r="A235" s="20">
        <v>45274</v>
      </c>
      <c r="B235" s="21" t="s">
        <v>156</v>
      </c>
      <c r="C235" s="17">
        <v>2</v>
      </c>
      <c r="D235" s="16">
        <v>263</v>
      </c>
      <c r="E235" s="16" t="s">
        <v>58</v>
      </c>
      <c r="F235" s="16">
        <v>263</v>
      </c>
      <c r="G235" s="16" t="s">
        <v>58</v>
      </c>
      <c r="H235" s="15" t="s">
        <v>59</v>
      </c>
      <c r="I235" s="18">
        <v>0</v>
      </c>
      <c r="J235" s="18">
        <v>600000</v>
      </c>
    </row>
    <row r="236" spans="1:10" x14ac:dyDescent="0.25">
      <c r="A236" s="20">
        <v>45275</v>
      </c>
      <c r="B236" s="21" t="s">
        <v>156</v>
      </c>
      <c r="C236" s="17">
        <v>2</v>
      </c>
      <c r="D236" s="16">
        <v>264</v>
      </c>
      <c r="E236" s="16" t="s">
        <v>58</v>
      </c>
      <c r="F236" s="16">
        <v>264</v>
      </c>
      <c r="G236" s="16" t="s">
        <v>58</v>
      </c>
      <c r="H236" s="15" t="s">
        <v>195</v>
      </c>
      <c r="I236" s="18">
        <v>0</v>
      </c>
      <c r="J236" s="18">
        <v>5195328.43</v>
      </c>
    </row>
    <row r="237" spans="1:10" x14ac:dyDescent="0.25">
      <c r="A237" s="20">
        <v>45279</v>
      </c>
      <c r="B237" s="21" t="s">
        <v>156</v>
      </c>
      <c r="C237" s="17">
        <v>10</v>
      </c>
      <c r="D237" s="16">
        <v>152</v>
      </c>
      <c r="E237" s="16" t="s">
        <v>54</v>
      </c>
      <c r="F237" s="16">
        <v>152</v>
      </c>
      <c r="G237" s="16" t="s">
        <v>54</v>
      </c>
      <c r="H237" s="15" t="s">
        <v>59</v>
      </c>
      <c r="I237" s="18">
        <v>0</v>
      </c>
      <c r="J237" s="18">
        <v>1750000</v>
      </c>
    </row>
    <row r="238" spans="1:10" x14ac:dyDescent="0.25">
      <c r="A238" s="20">
        <v>45279</v>
      </c>
      <c r="B238" s="21" t="s">
        <v>156</v>
      </c>
      <c r="C238" s="17">
        <v>10</v>
      </c>
      <c r="D238" s="16">
        <v>153</v>
      </c>
      <c r="E238" s="16" t="s">
        <v>54</v>
      </c>
      <c r="F238" s="16">
        <v>153</v>
      </c>
      <c r="G238" s="16" t="s">
        <v>54</v>
      </c>
      <c r="H238" s="15" t="s">
        <v>59</v>
      </c>
      <c r="I238" s="18">
        <v>0</v>
      </c>
      <c r="J238" s="18">
        <v>1750000</v>
      </c>
    </row>
    <row r="239" spans="1:10" x14ac:dyDescent="0.25">
      <c r="A239" s="20">
        <v>45279</v>
      </c>
      <c r="B239" s="21" t="s">
        <v>156</v>
      </c>
      <c r="C239" s="17">
        <v>2</v>
      </c>
      <c r="D239" s="16">
        <v>265</v>
      </c>
      <c r="E239" s="16" t="s">
        <v>58</v>
      </c>
      <c r="F239" s="16">
        <v>265</v>
      </c>
      <c r="G239" s="16" t="s">
        <v>58</v>
      </c>
      <c r="H239" s="15" t="s">
        <v>59</v>
      </c>
      <c r="I239" s="18">
        <v>0</v>
      </c>
      <c r="J239" s="18">
        <v>5127156.0200000005</v>
      </c>
    </row>
    <row r="240" spans="1:10" x14ac:dyDescent="0.25">
      <c r="A240" s="20">
        <v>45279</v>
      </c>
      <c r="B240" s="21" t="s">
        <v>156</v>
      </c>
      <c r="C240" s="17">
        <v>10</v>
      </c>
      <c r="D240" s="16">
        <v>159</v>
      </c>
      <c r="E240" s="16" t="s">
        <v>54</v>
      </c>
      <c r="F240" s="16">
        <v>159</v>
      </c>
      <c r="G240" s="16" t="s">
        <v>54</v>
      </c>
      <c r="H240" s="15" t="s">
        <v>59</v>
      </c>
      <c r="I240" s="18">
        <v>0</v>
      </c>
      <c r="J240" s="18">
        <v>3448564</v>
      </c>
    </row>
    <row r="241" spans="1:10" x14ac:dyDescent="0.25">
      <c r="A241" s="20">
        <v>45281</v>
      </c>
      <c r="B241" s="21" t="s">
        <v>156</v>
      </c>
      <c r="C241" s="17">
        <v>10</v>
      </c>
      <c r="D241" s="16">
        <v>156</v>
      </c>
      <c r="E241" s="16" t="s">
        <v>54</v>
      </c>
      <c r="F241" s="16">
        <v>156</v>
      </c>
      <c r="G241" s="16" t="s">
        <v>54</v>
      </c>
      <c r="H241" s="15" t="s">
        <v>60</v>
      </c>
      <c r="I241" s="18">
        <v>0</v>
      </c>
      <c r="J241" s="18">
        <v>1278734.98</v>
      </c>
    </row>
    <row r="242" spans="1:10" x14ac:dyDescent="0.25">
      <c r="A242" s="20">
        <v>45281</v>
      </c>
      <c r="B242" s="21" t="s">
        <v>156</v>
      </c>
      <c r="C242" s="17">
        <v>2</v>
      </c>
      <c r="D242" s="16">
        <v>266</v>
      </c>
      <c r="E242" s="16" t="s">
        <v>58</v>
      </c>
      <c r="F242" s="16">
        <v>266</v>
      </c>
      <c r="G242" s="16" t="s">
        <v>58</v>
      </c>
      <c r="H242" s="15" t="s">
        <v>59</v>
      </c>
      <c r="I242" s="18">
        <v>0</v>
      </c>
      <c r="J242" s="18">
        <v>20625.07</v>
      </c>
    </row>
    <row r="246" spans="1:10" x14ac:dyDescent="0.25">
      <c r="A246" t="s">
        <v>325</v>
      </c>
    </row>
    <row r="247" spans="1:10" x14ac:dyDescent="0.25">
      <c r="A247" s="20">
        <v>45289</v>
      </c>
      <c r="B247" s="21" t="s">
        <v>156</v>
      </c>
      <c r="C247" s="17">
        <v>2</v>
      </c>
      <c r="D247" s="16">
        <v>267</v>
      </c>
      <c r="E247" s="16" t="s">
        <v>58</v>
      </c>
      <c r="F247" s="16">
        <v>267</v>
      </c>
      <c r="G247" s="16" t="s">
        <v>58</v>
      </c>
      <c r="H247" s="15" t="s">
        <v>59</v>
      </c>
      <c r="I247" s="18">
        <v>0</v>
      </c>
      <c r="J247" s="39">
        <v>1353000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1B49-F6F9-4AFB-9B62-4870BA38CF03}">
  <dimension ref="A1:M254"/>
  <sheetViews>
    <sheetView zoomScale="89" zoomScaleNormal="89" workbookViewId="0"/>
  </sheetViews>
  <sheetFormatPr baseColWidth="10" defaultRowHeight="15" x14ac:dyDescent="0.25"/>
  <cols>
    <col min="10" max="10" width="16.140625" bestFit="1" customWidth="1"/>
  </cols>
  <sheetData>
    <row r="1" spans="1:13" x14ac:dyDescent="0.25">
      <c r="A1" s="25" t="s">
        <v>326</v>
      </c>
      <c r="B1" s="26" t="s">
        <v>327</v>
      </c>
      <c r="C1" s="26" t="s">
        <v>328</v>
      </c>
      <c r="D1" s="26" t="s">
        <v>329</v>
      </c>
      <c r="E1" s="25" t="s">
        <v>330</v>
      </c>
      <c r="F1" s="25" t="s">
        <v>331</v>
      </c>
      <c r="G1" s="25" t="s">
        <v>332</v>
      </c>
      <c r="H1" s="27" t="s">
        <v>333</v>
      </c>
      <c r="I1" s="25" t="s">
        <v>334</v>
      </c>
      <c r="J1" s="28" t="s">
        <v>335</v>
      </c>
      <c r="K1" s="29" t="s">
        <v>336</v>
      </c>
      <c r="L1" s="28" t="s">
        <v>337</v>
      </c>
      <c r="M1" s="28" t="s">
        <v>338</v>
      </c>
    </row>
    <row r="2" spans="1:13" x14ac:dyDescent="0.25">
      <c r="A2" s="30">
        <v>8271</v>
      </c>
      <c r="B2" s="31" t="s">
        <v>339</v>
      </c>
      <c r="C2" s="31" t="s">
        <v>340</v>
      </c>
      <c r="D2" s="31" t="s">
        <v>341</v>
      </c>
      <c r="E2" s="25" t="s">
        <v>54</v>
      </c>
      <c r="F2" s="32" t="s">
        <v>63</v>
      </c>
      <c r="G2" s="25">
        <v>142</v>
      </c>
      <c r="H2" s="27">
        <v>2</v>
      </c>
      <c r="I2" s="25" t="s">
        <v>58</v>
      </c>
      <c r="J2" s="33">
        <v>1418.2</v>
      </c>
      <c r="K2" s="29">
        <v>142</v>
      </c>
      <c r="L2" s="33"/>
      <c r="M2" s="33"/>
    </row>
    <row r="3" spans="1:13" x14ac:dyDescent="0.25">
      <c r="A3" s="30">
        <v>8271</v>
      </c>
      <c r="B3" s="31" t="s">
        <v>339</v>
      </c>
      <c r="C3" s="31" t="s">
        <v>340</v>
      </c>
      <c r="D3" s="31" t="s">
        <v>341</v>
      </c>
      <c r="E3" s="25" t="s">
        <v>54</v>
      </c>
      <c r="F3" s="32" t="s">
        <v>97</v>
      </c>
      <c r="G3" s="25">
        <v>201</v>
      </c>
      <c r="H3" s="27">
        <v>2</v>
      </c>
      <c r="I3" s="25" t="s">
        <v>58</v>
      </c>
      <c r="J3" s="33">
        <v>177352.41999999998</v>
      </c>
      <c r="K3" s="29">
        <v>201</v>
      </c>
      <c r="L3" s="33"/>
      <c r="M3" s="33"/>
    </row>
    <row r="4" spans="1:13" x14ac:dyDescent="0.25">
      <c r="A4" s="30">
        <v>8271</v>
      </c>
      <c r="B4" s="31" t="s">
        <v>339</v>
      </c>
      <c r="C4" s="31" t="s">
        <v>340</v>
      </c>
      <c r="D4" s="31" t="s">
        <v>341</v>
      </c>
      <c r="E4" s="25" t="s">
        <v>54</v>
      </c>
      <c r="F4" s="32" t="s">
        <v>156</v>
      </c>
      <c r="G4" s="25">
        <v>231</v>
      </c>
      <c r="H4" s="27">
        <v>2</v>
      </c>
      <c r="I4" s="25" t="s">
        <v>58</v>
      </c>
      <c r="J4" s="33">
        <v>4309.13</v>
      </c>
      <c r="K4" s="29">
        <v>231</v>
      </c>
      <c r="L4" s="33"/>
      <c r="M4" s="33"/>
    </row>
    <row r="5" spans="1:13" x14ac:dyDescent="0.25">
      <c r="A5" s="30">
        <v>8271</v>
      </c>
      <c r="B5" s="31" t="s">
        <v>339</v>
      </c>
      <c r="C5" s="31" t="s">
        <v>340</v>
      </c>
      <c r="D5" s="31" t="s">
        <v>341</v>
      </c>
      <c r="E5" s="25" t="s">
        <v>54</v>
      </c>
      <c r="F5" s="32" t="s">
        <v>63</v>
      </c>
      <c r="G5" s="25">
        <v>110</v>
      </c>
      <c r="H5" s="27">
        <v>2</v>
      </c>
      <c r="I5" s="25" t="s">
        <v>58</v>
      </c>
      <c r="J5" s="33">
        <v>22826.329999999998</v>
      </c>
      <c r="K5" s="29">
        <v>110</v>
      </c>
      <c r="L5" s="33"/>
      <c r="M5" s="33"/>
    </row>
    <row r="6" spans="1:13" x14ac:dyDescent="0.25">
      <c r="A6" s="30">
        <v>8271</v>
      </c>
      <c r="B6" s="31" t="s">
        <v>339</v>
      </c>
      <c r="C6" s="31" t="s">
        <v>340</v>
      </c>
      <c r="D6" s="31" t="s">
        <v>341</v>
      </c>
      <c r="E6" s="25" t="s">
        <v>54</v>
      </c>
      <c r="F6" s="32" t="s">
        <v>97</v>
      </c>
      <c r="G6" s="25">
        <v>218</v>
      </c>
      <c r="H6" s="27">
        <v>4</v>
      </c>
      <c r="I6" s="25" t="s">
        <v>58</v>
      </c>
      <c r="J6" s="33">
        <v>1851.5400000000002</v>
      </c>
      <c r="K6" s="29">
        <v>218</v>
      </c>
      <c r="L6" s="33"/>
      <c r="M6" s="33"/>
    </row>
    <row r="7" spans="1:13" x14ac:dyDescent="0.25">
      <c r="A7" s="30">
        <v>8271</v>
      </c>
      <c r="B7" s="31" t="s">
        <v>339</v>
      </c>
      <c r="C7" s="31" t="s">
        <v>340</v>
      </c>
      <c r="D7" s="31" t="s">
        <v>341</v>
      </c>
      <c r="E7" s="25" t="s">
        <v>54</v>
      </c>
      <c r="F7" s="32" t="s">
        <v>97</v>
      </c>
      <c r="G7" s="25">
        <v>200</v>
      </c>
      <c r="H7" s="27">
        <v>2</v>
      </c>
      <c r="I7" s="25" t="s">
        <v>58</v>
      </c>
      <c r="J7" s="33">
        <v>2821010.91</v>
      </c>
      <c r="K7" s="29">
        <v>200</v>
      </c>
      <c r="L7" s="33"/>
      <c r="M7" s="33"/>
    </row>
    <row r="8" spans="1:13" x14ac:dyDescent="0.25">
      <c r="A8" s="30">
        <v>8271</v>
      </c>
      <c r="B8" s="31" t="s">
        <v>339</v>
      </c>
      <c r="C8" s="31" t="s">
        <v>340</v>
      </c>
      <c r="D8" s="31" t="s">
        <v>341</v>
      </c>
      <c r="E8" s="25" t="s">
        <v>54</v>
      </c>
      <c r="F8" s="32" t="s">
        <v>156</v>
      </c>
      <c r="G8" s="25">
        <v>250</v>
      </c>
      <c r="H8" s="27">
        <v>2</v>
      </c>
      <c r="I8" s="25" t="s">
        <v>58</v>
      </c>
      <c r="J8" s="33">
        <v>5999.12</v>
      </c>
      <c r="K8" s="29">
        <v>250</v>
      </c>
      <c r="L8" s="33"/>
      <c r="M8" s="33"/>
    </row>
    <row r="9" spans="1:13" x14ac:dyDescent="0.25">
      <c r="A9" s="30">
        <v>8271</v>
      </c>
      <c r="B9" s="31" t="s">
        <v>339</v>
      </c>
      <c r="C9" s="31" t="s">
        <v>340</v>
      </c>
      <c r="D9" s="31" t="s">
        <v>341</v>
      </c>
      <c r="E9" s="25" t="s">
        <v>54</v>
      </c>
      <c r="F9" s="32" t="s">
        <v>63</v>
      </c>
      <c r="G9" s="25">
        <v>111</v>
      </c>
      <c r="H9" s="27">
        <v>2</v>
      </c>
      <c r="I9" s="25" t="s">
        <v>58</v>
      </c>
      <c r="J9" s="33">
        <v>4229.51</v>
      </c>
      <c r="K9" s="29">
        <v>111</v>
      </c>
      <c r="L9" s="33"/>
      <c r="M9" s="33"/>
    </row>
    <row r="10" spans="1:13" x14ac:dyDescent="0.25">
      <c r="A10" s="30">
        <v>8271</v>
      </c>
      <c r="B10" s="31" t="s">
        <v>339</v>
      </c>
      <c r="C10" s="31" t="s">
        <v>340</v>
      </c>
      <c r="D10" s="31" t="s">
        <v>341</v>
      </c>
      <c r="E10" s="25" t="s">
        <v>54</v>
      </c>
      <c r="F10" s="32" t="s">
        <v>97</v>
      </c>
      <c r="G10" s="25">
        <v>218</v>
      </c>
      <c r="H10" s="27">
        <v>2</v>
      </c>
      <c r="I10" s="25" t="s">
        <v>58</v>
      </c>
      <c r="J10" s="33">
        <v>2913485.6100000003</v>
      </c>
      <c r="K10" s="29">
        <v>218</v>
      </c>
      <c r="L10" s="33"/>
      <c r="M10" s="33"/>
    </row>
    <row r="11" spans="1:13" x14ac:dyDescent="0.25">
      <c r="A11" s="30">
        <v>8271</v>
      </c>
      <c r="B11" s="31" t="s">
        <v>339</v>
      </c>
      <c r="C11" s="31" t="s">
        <v>340</v>
      </c>
      <c r="D11" s="31" t="s">
        <v>341</v>
      </c>
      <c r="E11" s="25" t="s">
        <v>54</v>
      </c>
      <c r="F11" s="32" t="s">
        <v>97</v>
      </c>
      <c r="G11" s="25">
        <v>205</v>
      </c>
      <c r="H11" s="27">
        <v>2</v>
      </c>
      <c r="I11" s="25" t="s">
        <v>58</v>
      </c>
      <c r="J11" s="33">
        <v>10743.539999999999</v>
      </c>
      <c r="K11" s="29">
        <v>205</v>
      </c>
      <c r="L11" s="33"/>
      <c r="M11" s="33"/>
    </row>
    <row r="12" spans="1:13" x14ac:dyDescent="0.25">
      <c r="A12" s="30">
        <v>8271</v>
      </c>
      <c r="B12" s="31" t="s">
        <v>339</v>
      </c>
      <c r="C12" s="31" t="s">
        <v>340</v>
      </c>
      <c r="D12" s="31" t="s">
        <v>341</v>
      </c>
      <c r="E12" s="25" t="s">
        <v>54</v>
      </c>
      <c r="F12" s="32" t="s">
        <v>97</v>
      </c>
      <c r="G12" s="25">
        <v>223</v>
      </c>
      <c r="H12" s="27">
        <v>2</v>
      </c>
      <c r="I12" s="25" t="s">
        <v>58</v>
      </c>
      <c r="J12" s="33">
        <v>52704.61</v>
      </c>
      <c r="K12" s="29">
        <v>223</v>
      </c>
      <c r="L12" s="33"/>
      <c r="M12" s="33"/>
    </row>
    <row r="13" spans="1:13" x14ac:dyDescent="0.25">
      <c r="A13" s="30">
        <v>8271</v>
      </c>
      <c r="B13" s="31" t="s">
        <v>339</v>
      </c>
      <c r="C13" s="31" t="s">
        <v>340</v>
      </c>
      <c r="D13" s="31" t="s">
        <v>341</v>
      </c>
      <c r="E13" s="25" t="s">
        <v>54</v>
      </c>
      <c r="F13" s="32" t="s">
        <v>97</v>
      </c>
      <c r="G13" s="25">
        <v>204</v>
      </c>
      <c r="H13" s="27">
        <v>2</v>
      </c>
      <c r="I13" s="25" t="s">
        <v>58</v>
      </c>
      <c r="J13" s="33">
        <v>8757.41</v>
      </c>
      <c r="K13" s="29">
        <v>204</v>
      </c>
      <c r="L13" s="33"/>
      <c r="M13" s="33"/>
    </row>
    <row r="14" spans="1:13" x14ac:dyDescent="0.25">
      <c r="A14" s="30">
        <v>8271</v>
      </c>
      <c r="B14" s="31" t="s">
        <v>339</v>
      </c>
      <c r="C14" s="31" t="s">
        <v>340</v>
      </c>
      <c r="D14" s="31" t="s">
        <v>341</v>
      </c>
      <c r="E14" s="25" t="s">
        <v>54</v>
      </c>
      <c r="F14" s="32" t="s">
        <v>97</v>
      </c>
      <c r="G14" s="25">
        <v>193</v>
      </c>
      <c r="H14" s="27">
        <v>2</v>
      </c>
      <c r="I14" s="25" t="s">
        <v>58</v>
      </c>
      <c r="J14" s="33">
        <v>13836.41</v>
      </c>
      <c r="K14" s="29">
        <v>193</v>
      </c>
      <c r="L14" s="33"/>
      <c r="M14" s="33"/>
    </row>
    <row r="15" spans="1:13" x14ac:dyDescent="0.25">
      <c r="A15" s="30">
        <v>8271</v>
      </c>
      <c r="B15" s="31" t="s">
        <v>339</v>
      </c>
      <c r="C15" s="31" t="s">
        <v>340</v>
      </c>
      <c r="D15" s="31" t="s">
        <v>341</v>
      </c>
      <c r="E15" s="25" t="s">
        <v>54</v>
      </c>
      <c r="F15" s="32" t="s">
        <v>97</v>
      </c>
      <c r="G15" s="25">
        <v>194</v>
      </c>
      <c r="H15" s="27">
        <v>2</v>
      </c>
      <c r="I15" s="25" t="s">
        <v>58</v>
      </c>
      <c r="J15" s="33">
        <v>4592.41</v>
      </c>
      <c r="K15" s="29">
        <v>194</v>
      </c>
      <c r="L15" s="33"/>
      <c r="M15" s="33"/>
    </row>
    <row r="16" spans="1:13" x14ac:dyDescent="0.25">
      <c r="A16" s="30">
        <v>8271</v>
      </c>
      <c r="B16" s="31" t="s">
        <v>339</v>
      </c>
      <c r="C16" s="31" t="s">
        <v>340</v>
      </c>
      <c r="D16" s="31" t="s">
        <v>341</v>
      </c>
      <c r="E16" s="25" t="s">
        <v>54</v>
      </c>
      <c r="F16" s="32" t="s">
        <v>63</v>
      </c>
      <c r="G16" s="25">
        <v>122</v>
      </c>
      <c r="H16" s="27">
        <v>2</v>
      </c>
      <c r="I16" s="25" t="s">
        <v>58</v>
      </c>
      <c r="J16" s="33">
        <v>53928.3</v>
      </c>
      <c r="K16" s="29">
        <v>122</v>
      </c>
      <c r="L16" s="33"/>
      <c r="M16" s="33"/>
    </row>
    <row r="17" spans="1:13" x14ac:dyDescent="0.25">
      <c r="A17" s="30">
        <v>8271</v>
      </c>
      <c r="B17" s="31" t="s">
        <v>339</v>
      </c>
      <c r="C17" s="31" t="s">
        <v>340</v>
      </c>
      <c r="D17" s="31" t="s">
        <v>341</v>
      </c>
      <c r="E17" s="25" t="s">
        <v>54</v>
      </c>
      <c r="F17" s="32" t="s">
        <v>97</v>
      </c>
      <c r="G17" s="25">
        <v>219</v>
      </c>
      <c r="H17" s="27">
        <v>2</v>
      </c>
      <c r="I17" s="25" t="s">
        <v>58</v>
      </c>
      <c r="J17" s="33">
        <v>196721.45</v>
      </c>
      <c r="K17" s="29">
        <v>219</v>
      </c>
      <c r="L17" s="33"/>
      <c r="M17" s="33"/>
    </row>
    <row r="18" spans="1:13" x14ac:dyDescent="0.25">
      <c r="A18" s="30">
        <v>8271</v>
      </c>
      <c r="B18" s="31" t="s">
        <v>339</v>
      </c>
      <c r="C18" s="31" t="s">
        <v>340</v>
      </c>
      <c r="D18" s="31" t="s">
        <v>341</v>
      </c>
      <c r="E18" s="25" t="s">
        <v>54</v>
      </c>
      <c r="F18" s="32" t="s">
        <v>63</v>
      </c>
      <c r="G18" s="25">
        <v>118</v>
      </c>
      <c r="H18" s="27">
        <v>2</v>
      </c>
      <c r="I18" s="25" t="s">
        <v>58</v>
      </c>
      <c r="J18" s="33">
        <v>2893017.13</v>
      </c>
      <c r="K18" s="29">
        <v>118</v>
      </c>
      <c r="L18" s="33"/>
      <c r="M18" s="33"/>
    </row>
    <row r="19" spans="1:13" x14ac:dyDescent="0.25">
      <c r="A19" s="30">
        <v>8271</v>
      </c>
      <c r="B19" s="31" t="s">
        <v>339</v>
      </c>
      <c r="C19" s="31" t="s">
        <v>340</v>
      </c>
      <c r="D19" s="31" t="s">
        <v>341</v>
      </c>
      <c r="E19" s="25" t="s">
        <v>54</v>
      </c>
      <c r="F19" s="32" t="s">
        <v>97</v>
      </c>
      <c r="G19" s="25">
        <v>207</v>
      </c>
      <c r="H19" s="27">
        <v>2</v>
      </c>
      <c r="I19" s="25" t="s">
        <v>58</v>
      </c>
      <c r="J19" s="33">
        <v>138022.43</v>
      </c>
      <c r="K19" s="29">
        <v>207</v>
      </c>
      <c r="L19" s="33"/>
      <c r="M19" s="33"/>
    </row>
    <row r="20" spans="1:13" x14ac:dyDescent="0.25">
      <c r="A20" s="30">
        <v>8271</v>
      </c>
      <c r="B20" s="31" t="s">
        <v>339</v>
      </c>
      <c r="C20" s="31" t="s">
        <v>340</v>
      </c>
      <c r="D20" s="31" t="s">
        <v>341</v>
      </c>
      <c r="E20" s="25" t="s">
        <v>54</v>
      </c>
      <c r="F20" s="32" t="s">
        <v>63</v>
      </c>
      <c r="G20" s="25">
        <v>131</v>
      </c>
      <c r="H20" s="27">
        <v>2</v>
      </c>
      <c r="I20" s="25" t="s">
        <v>58</v>
      </c>
      <c r="J20" s="33">
        <v>2907657.62</v>
      </c>
      <c r="K20" s="29">
        <v>131</v>
      </c>
      <c r="L20" s="33"/>
      <c r="M20" s="33"/>
    </row>
    <row r="21" spans="1:13" x14ac:dyDescent="0.25">
      <c r="A21" s="30">
        <v>8271</v>
      </c>
      <c r="B21" s="31" t="s">
        <v>339</v>
      </c>
      <c r="C21" s="31" t="s">
        <v>340</v>
      </c>
      <c r="D21" s="31" t="s">
        <v>341</v>
      </c>
      <c r="E21" s="25" t="s">
        <v>54</v>
      </c>
      <c r="F21" s="32" t="s">
        <v>97</v>
      </c>
      <c r="G21" s="25">
        <v>210</v>
      </c>
      <c r="H21" s="27">
        <v>2</v>
      </c>
      <c r="I21" s="25" t="s">
        <v>58</v>
      </c>
      <c r="J21" s="33">
        <v>13835.2</v>
      </c>
      <c r="K21" s="29">
        <v>210</v>
      </c>
      <c r="L21" s="33"/>
      <c r="M21" s="33"/>
    </row>
    <row r="22" spans="1:13" x14ac:dyDescent="0.25">
      <c r="A22" s="30">
        <v>8271</v>
      </c>
      <c r="B22" s="31" t="s">
        <v>339</v>
      </c>
      <c r="C22" s="31" t="s">
        <v>340</v>
      </c>
      <c r="D22" s="31" t="s">
        <v>341</v>
      </c>
      <c r="E22" s="25" t="s">
        <v>54</v>
      </c>
      <c r="F22" s="32" t="s">
        <v>63</v>
      </c>
      <c r="G22" s="25">
        <v>128</v>
      </c>
      <c r="H22" s="27">
        <v>2</v>
      </c>
      <c r="I22" s="25" t="s">
        <v>58</v>
      </c>
      <c r="J22" s="33">
        <v>26442.77</v>
      </c>
      <c r="K22" s="29">
        <v>128</v>
      </c>
      <c r="L22" s="33"/>
      <c r="M22" s="33"/>
    </row>
    <row r="23" spans="1:13" x14ac:dyDescent="0.25">
      <c r="A23" s="30">
        <v>8271</v>
      </c>
      <c r="B23" s="31" t="s">
        <v>339</v>
      </c>
      <c r="C23" s="31" t="s">
        <v>340</v>
      </c>
      <c r="D23" s="31" t="s">
        <v>341</v>
      </c>
      <c r="E23" s="25" t="s">
        <v>54</v>
      </c>
      <c r="F23" s="32" t="s">
        <v>63</v>
      </c>
      <c r="G23" s="25">
        <v>132</v>
      </c>
      <c r="H23" s="27">
        <v>2</v>
      </c>
      <c r="I23" s="25" t="s">
        <v>58</v>
      </c>
      <c r="J23" s="33">
        <v>172189.59</v>
      </c>
      <c r="K23" s="29">
        <v>132</v>
      </c>
      <c r="L23" s="33"/>
      <c r="M23" s="33"/>
    </row>
    <row r="24" spans="1:13" x14ac:dyDescent="0.25">
      <c r="A24" s="30">
        <v>8271</v>
      </c>
      <c r="B24" s="31" t="s">
        <v>339</v>
      </c>
      <c r="C24" s="31" t="s">
        <v>340</v>
      </c>
      <c r="D24" s="31" t="s">
        <v>341</v>
      </c>
      <c r="E24" s="25" t="s">
        <v>54</v>
      </c>
      <c r="F24" s="32" t="s">
        <v>63</v>
      </c>
      <c r="G24" s="25">
        <v>124</v>
      </c>
      <c r="H24" s="27">
        <v>2</v>
      </c>
      <c r="I24" s="25" t="s">
        <v>58</v>
      </c>
      <c r="J24" s="33">
        <v>13039.939999999999</v>
      </c>
      <c r="K24" s="29">
        <v>124</v>
      </c>
      <c r="L24" s="33"/>
      <c r="M24" s="33"/>
    </row>
    <row r="25" spans="1:13" x14ac:dyDescent="0.25">
      <c r="A25" s="30">
        <v>8271</v>
      </c>
      <c r="B25" s="31" t="s">
        <v>339</v>
      </c>
      <c r="C25" s="31" t="s">
        <v>340</v>
      </c>
      <c r="D25" s="31" t="s">
        <v>341</v>
      </c>
      <c r="E25" s="25" t="s">
        <v>54</v>
      </c>
      <c r="F25" s="32" t="s">
        <v>63</v>
      </c>
      <c r="G25" s="25">
        <v>135</v>
      </c>
      <c r="H25" s="27">
        <v>2</v>
      </c>
      <c r="I25" s="25" t="s">
        <v>58</v>
      </c>
      <c r="J25" s="33">
        <v>16227.75</v>
      </c>
      <c r="K25" s="29">
        <v>135</v>
      </c>
      <c r="L25" s="33"/>
      <c r="M25" s="33"/>
    </row>
    <row r="26" spans="1:13" x14ac:dyDescent="0.25">
      <c r="A26" s="30">
        <v>8271</v>
      </c>
      <c r="B26" s="31" t="s">
        <v>339</v>
      </c>
      <c r="C26" s="31" t="s">
        <v>340</v>
      </c>
      <c r="D26" s="31" t="s">
        <v>341</v>
      </c>
      <c r="E26" s="25" t="s">
        <v>54</v>
      </c>
      <c r="F26" s="32" t="s">
        <v>63</v>
      </c>
      <c r="G26" s="25">
        <v>119</v>
      </c>
      <c r="H26" s="27">
        <v>2</v>
      </c>
      <c r="I26" s="25" t="s">
        <v>58</v>
      </c>
      <c r="J26" s="33">
        <v>186688.55</v>
      </c>
      <c r="K26" s="29">
        <v>119</v>
      </c>
      <c r="L26" s="33"/>
      <c r="M26" s="33"/>
    </row>
    <row r="27" spans="1:13" x14ac:dyDescent="0.25">
      <c r="A27" s="30">
        <v>8271</v>
      </c>
      <c r="B27" s="31" t="s">
        <v>339</v>
      </c>
      <c r="C27" s="31" t="s">
        <v>340</v>
      </c>
      <c r="D27" s="31" t="s">
        <v>341</v>
      </c>
      <c r="E27" s="25" t="s">
        <v>54</v>
      </c>
      <c r="F27" s="32" t="s">
        <v>63</v>
      </c>
      <c r="G27" s="25">
        <v>136</v>
      </c>
      <c r="H27" s="27">
        <v>2</v>
      </c>
      <c r="I27" s="25" t="s">
        <v>58</v>
      </c>
      <c r="J27" s="33">
        <v>1418.2</v>
      </c>
      <c r="K27" s="29">
        <v>136</v>
      </c>
      <c r="L27" s="33"/>
      <c r="M27" s="33"/>
    </row>
    <row r="28" spans="1:13" x14ac:dyDescent="0.25">
      <c r="A28" s="30">
        <v>8271</v>
      </c>
      <c r="B28" s="31" t="s">
        <v>339</v>
      </c>
      <c r="C28" s="31" t="s">
        <v>340</v>
      </c>
      <c r="D28" s="31" t="s">
        <v>341</v>
      </c>
      <c r="E28" s="25" t="s">
        <v>54</v>
      </c>
      <c r="F28" s="32" t="s">
        <v>63</v>
      </c>
      <c r="G28" s="25">
        <v>137</v>
      </c>
      <c r="H28" s="27">
        <v>2</v>
      </c>
      <c r="I28" s="25" t="s">
        <v>58</v>
      </c>
      <c r="J28" s="33">
        <v>100229.56</v>
      </c>
      <c r="K28" s="29">
        <v>137</v>
      </c>
      <c r="L28" s="33"/>
      <c r="M28" s="33"/>
    </row>
    <row r="29" spans="1:13" x14ac:dyDescent="0.25">
      <c r="A29" s="30">
        <v>8271</v>
      </c>
      <c r="B29" s="31" t="s">
        <v>339</v>
      </c>
      <c r="C29" s="31" t="s">
        <v>340</v>
      </c>
      <c r="D29" s="31" t="s">
        <v>341</v>
      </c>
      <c r="E29" s="25" t="s">
        <v>54</v>
      </c>
      <c r="F29" s="32" t="s">
        <v>63</v>
      </c>
      <c r="G29" s="25">
        <v>125</v>
      </c>
      <c r="H29" s="27">
        <v>2</v>
      </c>
      <c r="I29" s="25" t="s">
        <v>58</v>
      </c>
      <c r="J29" s="33">
        <v>1418.2</v>
      </c>
      <c r="K29" s="29">
        <v>125</v>
      </c>
      <c r="L29" s="33"/>
      <c r="M29" s="33"/>
    </row>
    <row r="30" spans="1:13" x14ac:dyDescent="0.25">
      <c r="A30" s="30">
        <v>8271</v>
      </c>
      <c r="B30" s="31" t="s">
        <v>339</v>
      </c>
      <c r="C30" s="31" t="s">
        <v>340</v>
      </c>
      <c r="D30" s="31" t="s">
        <v>341</v>
      </c>
      <c r="E30" s="25" t="s">
        <v>54</v>
      </c>
      <c r="F30" s="32" t="s">
        <v>63</v>
      </c>
      <c r="G30" s="25">
        <v>138</v>
      </c>
      <c r="H30" s="27">
        <v>2</v>
      </c>
      <c r="I30" s="25" t="s">
        <v>58</v>
      </c>
      <c r="J30" s="33">
        <v>4659.45</v>
      </c>
      <c r="K30" s="29">
        <v>138</v>
      </c>
      <c r="L30" s="33"/>
      <c r="M30" s="33"/>
    </row>
    <row r="31" spans="1:13" x14ac:dyDescent="0.25">
      <c r="A31" s="30">
        <v>8271</v>
      </c>
      <c r="B31" s="31" t="s">
        <v>339</v>
      </c>
      <c r="C31" s="31" t="s">
        <v>340</v>
      </c>
      <c r="D31" s="31" t="s">
        <v>341</v>
      </c>
      <c r="E31" s="25" t="s">
        <v>54</v>
      </c>
      <c r="F31" s="32" t="s">
        <v>63</v>
      </c>
      <c r="G31" s="25">
        <v>140</v>
      </c>
      <c r="H31" s="27">
        <v>2</v>
      </c>
      <c r="I31" s="25" t="s">
        <v>58</v>
      </c>
      <c r="J31" s="33">
        <v>4580.92</v>
      </c>
      <c r="K31" s="29">
        <v>140</v>
      </c>
      <c r="L31" s="33"/>
      <c r="M31" s="33"/>
    </row>
    <row r="32" spans="1:13" x14ac:dyDescent="0.25">
      <c r="A32" s="30">
        <v>8271</v>
      </c>
      <c r="B32" s="31" t="s">
        <v>339</v>
      </c>
      <c r="C32" s="31" t="s">
        <v>340</v>
      </c>
      <c r="D32" s="31" t="s">
        <v>341</v>
      </c>
      <c r="E32" s="25" t="s">
        <v>54</v>
      </c>
      <c r="F32" s="32" t="s">
        <v>156</v>
      </c>
      <c r="G32" s="25">
        <v>239</v>
      </c>
      <c r="H32" s="27">
        <v>2</v>
      </c>
      <c r="I32" s="25" t="s">
        <v>58</v>
      </c>
      <c r="J32" s="33">
        <v>9161.84</v>
      </c>
      <c r="K32" s="29">
        <v>239</v>
      </c>
      <c r="L32" s="33"/>
      <c r="M32" s="33"/>
    </row>
    <row r="33" spans="1:13" x14ac:dyDescent="0.25">
      <c r="A33" s="30">
        <v>8271</v>
      </c>
      <c r="B33" s="31" t="s">
        <v>339</v>
      </c>
      <c r="C33" s="31" t="s">
        <v>340</v>
      </c>
      <c r="D33" s="31" t="s">
        <v>341</v>
      </c>
      <c r="E33" s="25" t="s">
        <v>54</v>
      </c>
      <c r="F33" s="32" t="s">
        <v>156</v>
      </c>
      <c r="G33" s="25">
        <v>258</v>
      </c>
      <c r="H33" s="27">
        <v>2</v>
      </c>
      <c r="I33" s="25" t="s">
        <v>58</v>
      </c>
      <c r="J33" s="33">
        <v>4472.82</v>
      </c>
      <c r="K33" s="29">
        <v>258</v>
      </c>
      <c r="L33" s="33"/>
      <c r="M33" s="33"/>
    </row>
    <row r="34" spans="1:13" x14ac:dyDescent="0.25">
      <c r="A34" s="30">
        <v>8271</v>
      </c>
      <c r="B34" s="31" t="s">
        <v>339</v>
      </c>
      <c r="C34" s="31" t="s">
        <v>340</v>
      </c>
      <c r="D34" s="31" t="s">
        <v>341</v>
      </c>
      <c r="E34" s="25" t="s">
        <v>54</v>
      </c>
      <c r="F34" s="32" t="s">
        <v>156</v>
      </c>
      <c r="G34" s="25">
        <v>257</v>
      </c>
      <c r="H34" s="27">
        <v>2</v>
      </c>
      <c r="I34" s="25" t="s">
        <v>58</v>
      </c>
      <c r="J34" s="33">
        <v>5999.12</v>
      </c>
      <c r="K34" s="29">
        <v>257</v>
      </c>
      <c r="L34" s="33"/>
      <c r="M34" s="33"/>
    </row>
    <row r="35" spans="1:13" x14ac:dyDescent="0.25">
      <c r="A35" s="30">
        <v>8271</v>
      </c>
      <c r="B35" s="31" t="s">
        <v>339</v>
      </c>
      <c r="C35" s="31" t="s">
        <v>340</v>
      </c>
      <c r="D35" s="31" t="s">
        <v>341</v>
      </c>
      <c r="E35" s="25" t="s">
        <v>54</v>
      </c>
      <c r="F35" s="32" t="s">
        <v>156</v>
      </c>
      <c r="G35" s="25">
        <v>241</v>
      </c>
      <c r="H35" s="27">
        <v>2</v>
      </c>
      <c r="I35" s="25" t="s">
        <v>58</v>
      </c>
      <c r="J35" s="33">
        <v>3018504.7</v>
      </c>
      <c r="K35" s="29">
        <v>241</v>
      </c>
      <c r="L35" s="33"/>
      <c r="M35" s="33"/>
    </row>
    <row r="36" spans="1:13" x14ac:dyDescent="0.25">
      <c r="A36" s="30">
        <v>8271</v>
      </c>
      <c r="B36" s="31" t="s">
        <v>339</v>
      </c>
      <c r="C36" s="31" t="s">
        <v>340</v>
      </c>
      <c r="D36" s="31" t="s">
        <v>341</v>
      </c>
      <c r="E36" s="25" t="s">
        <v>54</v>
      </c>
      <c r="F36" s="32" t="s">
        <v>156</v>
      </c>
      <c r="G36" s="25">
        <v>251</v>
      </c>
      <c r="H36" s="27">
        <v>2</v>
      </c>
      <c r="I36" s="25" t="s">
        <v>58</v>
      </c>
      <c r="J36" s="33">
        <v>3006661.04</v>
      </c>
      <c r="K36" s="29">
        <v>251</v>
      </c>
      <c r="L36" s="33"/>
      <c r="M36" s="33"/>
    </row>
    <row r="37" spans="1:13" x14ac:dyDescent="0.25">
      <c r="A37" s="30">
        <v>8271</v>
      </c>
      <c r="B37" s="31" t="s">
        <v>339</v>
      </c>
      <c r="C37" s="31" t="s">
        <v>340</v>
      </c>
      <c r="D37" s="31" t="s">
        <v>341</v>
      </c>
      <c r="E37" s="25" t="s">
        <v>54</v>
      </c>
      <c r="F37" s="32" t="s">
        <v>156</v>
      </c>
      <c r="G37" s="25">
        <v>242</v>
      </c>
      <c r="H37" s="27">
        <v>2</v>
      </c>
      <c r="I37" s="25" t="s">
        <v>58</v>
      </c>
      <c r="J37" s="33">
        <v>207302.37</v>
      </c>
      <c r="K37" s="29">
        <v>242</v>
      </c>
      <c r="L37" s="33"/>
      <c r="M37" s="33"/>
    </row>
    <row r="38" spans="1:13" x14ac:dyDescent="0.25">
      <c r="A38" s="30">
        <v>8271</v>
      </c>
      <c r="B38" s="31" t="s">
        <v>339</v>
      </c>
      <c r="C38" s="31" t="s">
        <v>340</v>
      </c>
      <c r="D38" s="31" t="s">
        <v>341</v>
      </c>
      <c r="E38" s="25" t="s">
        <v>54</v>
      </c>
      <c r="F38" s="32" t="s">
        <v>156</v>
      </c>
      <c r="G38" s="25">
        <v>252</v>
      </c>
      <c r="H38" s="27">
        <v>2</v>
      </c>
      <c r="I38" s="25" t="s">
        <v>58</v>
      </c>
      <c r="J38" s="33">
        <v>210816.51</v>
      </c>
      <c r="K38" s="29">
        <v>252</v>
      </c>
      <c r="L38" s="33"/>
      <c r="M38" s="33"/>
    </row>
    <row r="39" spans="1:13" x14ac:dyDescent="0.25">
      <c r="A39" s="30">
        <v>8271</v>
      </c>
      <c r="B39" s="31" t="s">
        <v>339</v>
      </c>
      <c r="C39" s="31" t="s">
        <v>340</v>
      </c>
      <c r="D39" s="31" t="s">
        <v>342</v>
      </c>
      <c r="E39" s="25" t="s">
        <v>54</v>
      </c>
      <c r="F39" s="32" t="s">
        <v>156</v>
      </c>
      <c r="G39" s="25">
        <v>239</v>
      </c>
      <c r="H39" s="27">
        <v>8</v>
      </c>
      <c r="I39" s="25" t="s">
        <v>58</v>
      </c>
      <c r="J39" s="33">
        <v>6024.24</v>
      </c>
      <c r="K39" s="29">
        <v>239</v>
      </c>
      <c r="L39" s="33"/>
      <c r="M39" s="33"/>
    </row>
    <row r="40" spans="1:13" x14ac:dyDescent="0.25">
      <c r="A40" s="30">
        <v>8271</v>
      </c>
      <c r="B40" s="31" t="s">
        <v>339</v>
      </c>
      <c r="C40" s="31" t="s">
        <v>340</v>
      </c>
      <c r="D40" s="31" t="s">
        <v>342</v>
      </c>
      <c r="E40" s="25" t="s">
        <v>54</v>
      </c>
      <c r="F40" s="32" t="s">
        <v>97</v>
      </c>
      <c r="G40" s="25">
        <v>219</v>
      </c>
      <c r="H40" s="27">
        <v>8</v>
      </c>
      <c r="I40" s="25" t="s">
        <v>58</v>
      </c>
      <c r="J40" s="33">
        <v>131662.61000000002</v>
      </c>
      <c r="K40" s="29">
        <v>219</v>
      </c>
      <c r="L40" s="33"/>
      <c r="M40" s="33"/>
    </row>
    <row r="41" spans="1:13" x14ac:dyDescent="0.25">
      <c r="A41" s="30">
        <v>8271</v>
      </c>
      <c r="B41" s="31" t="s">
        <v>339</v>
      </c>
      <c r="C41" s="31" t="s">
        <v>340</v>
      </c>
      <c r="D41" s="31" t="s">
        <v>342</v>
      </c>
      <c r="E41" s="25" t="s">
        <v>54</v>
      </c>
      <c r="F41" s="32" t="s">
        <v>97</v>
      </c>
      <c r="G41" s="25">
        <v>218</v>
      </c>
      <c r="H41" s="27">
        <v>10</v>
      </c>
      <c r="I41" s="25" t="s">
        <v>58</v>
      </c>
      <c r="J41" s="33">
        <v>1943989.85</v>
      </c>
      <c r="K41" s="29">
        <v>218</v>
      </c>
      <c r="L41" s="33"/>
      <c r="M41" s="33"/>
    </row>
    <row r="42" spans="1:13" x14ac:dyDescent="0.25">
      <c r="A42" s="30">
        <v>8271</v>
      </c>
      <c r="B42" s="31" t="s">
        <v>339</v>
      </c>
      <c r="C42" s="31" t="s">
        <v>340</v>
      </c>
      <c r="D42" s="31" t="s">
        <v>342</v>
      </c>
      <c r="E42" s="25" t="s">
        <v>54</v>
      </c>
      <c r="F42" s="32" t="s">
        <v>97</v>
      </c>
      <c r="G42" s="25">
        <v>223</v>
      </c>
      <c r="H42" s="27">
        <v>8</v>
      </c>
      <c r="I42" s="25" t="s">
        <v>58</v>
      </c>
      <c r="J42" s="33">
        <v>39165.11</v>
      </c>
      <c r="K42" s="29">
        <v>223</v>
      </c>
      <c r="L42" s="33"/>
      <c r="M42" s="33"/>
    </row>
    <row r="43" spans="1:13" x14ac:dyDescent="0.25">
      <c r="A43" s="30">
        <v>8271</v>
      </c>
      <c r="B43" s="31" t="s">
        <v>339</v>
      </c>
      <c r="C43" s="31" t="s">
        <v>340</v>
      </c>
      <c r="D43" s="31" t="s">
        <v>342</v>
      </c>
      <c r="E43" s="25" t="s">
        <v>54</v>
      </c>
      <c r="F43" s="32" t="s">
        <v>156</v>
      </c>
      <c r="G43" s="25">
        <v>250</v>
      </c>
      <c r="H43" s="27">
        <v>8</v>
      </c>
      <c r="I43" s="25" t="s">
        <v>58</v>
      </c>
      <c r="J43" s="33">
        <v>3915.7599999999998</v>
      </c>
      <c r="K43" s="29">
        <v>250</v>
      </c>
      <c r="L43" s="33">
        <v>2186815.96</v>
      </c>
      <c r="M43" s="33"/>
    </row>
    <row r="44" spans="1:13" x14ac:dyDescent="0.25">
      <c r="A44" s="30">
        <v>8271</v>
      </c>
      <c r="B44" s="31" t="s">
        <v>339</v>
      </c>
      <c r="C44" s="31" t="s">
        <v>340</v>
      </c>
      <c r="D44" s="31" t="s">
        <v>343</v>
      </c>
      <c r="E44" s="25" t="s">
        <v>54</v>
      </c>
      <c r="F44" s="32" t="s">
        <v>97</v>
      </c>
      <c r="G44" s="25">
        <v>227</v>
      </c>
      <c r="H44" s="27">
        <v>2</v>
      </c>
      <c r="I44" s="25" t="s">
        <v>58</v>
      </c>
      <c r="J44" s="33">
        <v>74547.51999999999</v>
      </c>
      <c r="K44" s="29">
        <v>227</v>
      </c>
      <c r="L44" s="33"/>
      <c r="M44" s="33"/>
    </row>
    <row r="45" spans="1:13" x14ac:dyDescent="0.25">
      <c r="A45" s="30">
        <v>8271</v>
      </c>
      <c r="B45" s="31" t="s">
        <v>339</v>
      </c>
      <c r="C45" s="31" t="s">
        <v>340</v>
      </c>
      <c r="D45" s="31" t="s">
        <v>343</v>
      </c>
      <c r="E45" s="25" t="s">
        <v>54</v>
      </c>
      <c r="F45" s="32" t="s">
        <v>97</v>
      </c>
      <c r="G45" s="25">
        <v>222</v>
      </c>
      <c r="H45" s="27">
        <v>2</v>
      </c>
      <c r="I45" s="25" t="s">
        <v>58</v>
      </c>
      <c r="J45" s="33">
        <v>64985.96</v>
      </c>
      <c r="K45" s="29">
        <v>222</v>
      </c>
      <c r="L45" s="33"/>
      <c r="M45" s="33"/>
    </row>
    <row r="46" spans="1:13" x14ac:dyDescent="0.25">
      <c r="A46" s="30">
        <v>8271</v>
      </c>
      <c r="B46" s="31" t="s">
        <v>339</v>
      </c>
      <c r="C46" s="31" t="s">
        <v>340</v>
      </c>
      <c r="D46" s="31" t="s">
        <v>343</v>
      </c>
      <c r="E46" s="25" t="s">
        <v>54</v>
      </c>
      <c r="F46" s="32" t="s">
        <v>97</v>
      </c>
      <c r="G46" s="25">
        <v>215</v>
      </c>
      <c r="H46" s="27">
        <v>2</v>
      </c>
      <c r="I46" s="25" t="s">
        <v>58</v>
      </c>
      <c r="J46" s="33">
        <v>853592.7699999999</v>
      </c>
      <c r="K46" s="29">
        <v>215</v>
      </c>
      <c r="L46" s="33"/>
      <c r="M46" s="33"/>
    </row>
    <row r="47" spans="1:13" x14ac:dyDescent="0.25">
      <c r="A47" s="30">
        <v>8271</v>
      </c>
      <c r="B47" s="31" t="s">
        <v>339</v>
      </c>
      <c r="C47" s="31" t="s">
        <v>340</v>
      </c>
      <c r="D47" s="31" t="s">
        <v>343</v>
      </c>
      <c r="E47" s="25" t="s">
        <v>54</v>
      </c>
      <c r="F47" s="32" t="s">
        <v>97</v>
      </c>
      <c r="G47" s="25">
        <v>214</v>
      </c>
      <c r="H47" s="27">
        <v>2</v>
      </c>
      <c r="I47" s="25" t="s">
        <v>58</v>
      </c>
      <c r="J47" s="33">
        <v>13059500.92</v>
      </c>
      <c r="K47" s="29">
        <v>214</v>
      </c>
      <c r="L47" s="33"/>
      <c r="M47" s="33"/>
    </row>
    <row r="48" spans="1:13" x14ac:dyDescent="0.25">
      <c r="A48" s="30">
        <v>8271</v>
      </c>
      <c r="B48" s="31" t="s">
        <v>339</v>
      </c>
      <c r="C48" s="31" t="s">
        <v>340</v>
      </c>
      <c r="D48" s="31" t="s">
        <v>343</v>
      </c>
      <c r="E48" s="25" t="s">
        <v>54</v>
      </c>
      <c r="F48" s="32" t="s">
        <v>156</v>
      </c>
      <c r="G48" s="25">
        <v>230</v>
      </c>
      <c r="H48" s="27">
        <v>2</v>
      </c>
      <c r="I48" s="25" t="s">
        <v>58</v>
      </c>
      <c r="J48" s="33">
        <v>39801.94</v>
      </c>
      <c r="K48" s="29">
        <v>230</v>
      </c>
      <c r="L48" s="33"/>
      <c r="M48" s="33"/>
    </row>
    <row r="49" spans="1:13" x14ac:dyDescent="0.25">
      <c r="A49" s="30">
        <v>8271</v>
      </c>
      <c r="B49" s="31" t="s">
        <v>339</v>
      </c>
      <c r="C49" s="31" t="s">
        <v>340</v>
      </c>
      <c r="D49" s="31" t="s">
        <v>343</v>
      </c>
      <c r="E49" s="25" t="s">
        <v>54</v>
      </c>
      <c r="F49" s="32" t="s">
        <v>156</v>
      </c>
      <c r="G49" s="25">
        <v>245</v>
      </c>
      <c r="H49" s="27">
        <v>2</v>
      </c>
      <c r="I49" s="25" t="s">
        <v>58</v>
      </c>
      <c r="J49" s="33">
        <v>16784.54</v>
      </c>
      <c r="K49" s="29">
        <v>245</v>
      </c>
      <c r="L49" s="33">
        <v>14506795.430000002</v>
      </c>
      <c r="M49" s="33"/>
    </row>
    <row r="50" spans="1:13" x14ac:dyDescent="0.25">
      <c r="A50" s="30">
        <v>8271</v>
      </c>
      <c r="B50" s="31" t="s">
        <v>339</v>
      </c>
      <c r="C50" s="31" t="s">
        <v>340</v>
      </c>
      <c r="D50" s="31" t="s">
        <v>344</v>
      </c>
      <c r="E50" s="25" t="s">
        <v>54</v>
      </c>
      <c r="F50" s="32" t="s">
        <v>156</v>
      </c>
      <c r="G50" s="25">
        <v>239</v>
      </c>
      <c r="H50" s="27">
        <v>6</v>
      </c>
      <c r="I50" s="25" t="s">
        <v>58</v>
      </c>
      <c r="J50" s="33">
        <v>6896.81</v>
      </c>
      <c r="K50" s="29">
        <v>239</v>
      </c>
      <c r="L50" s="33"/>
      <c r="M50" s="33"/>
    </row>
    <row r="51" spans="1:13" x14ac:dyDescent="0.25">
      <c r="A51" s="30">
        <v>8271</v>
      </c>
      <c r="B51" s="31" t="s">
        <v>339</v>
      </c>
      <c r="C51" s="31" t="s">
        <v>340</v>
      </c>
      <c r="D51" s="31" t="s">
        <v>344</v>
      </c>
      <c r="E51" s="25" t="s">
        <v>54</v>
      </c>
      <c r="F51" s="32" t="s">
        <v>156</v>
      </c>
      <c r="G51" s="25">
        <v>257</v>
      </c>
      <c r="H51" s="27">
        <v>4</v>
      </c>
      <c r="I51" s="25" t="s">
        <v>58</v>
      </c>
      <c r="J51" s="33">
        <v>3872.1800000000003</v>
      </c>
      <c r="K51" s="29">
        <v>257</v>
      </c>
      <c r="L51" s="33"/>
      <c r="M51" s="33"/>
    </row>
    <row r="52" spans="1:13" x14ac:dyDescent="0.25">
      <c r="A52" s="30">
        <v>8271</v>
      </c>
      <c r="B52" s="31" t="s">
        <v>339</v>
      </c>
      <c r="C52" s="31" t="s">
        <v>340</v>
      </c>
      <c r="D52" s="31" t="s">
        <v>344</v>
      </c>
      <c r="E52" s="25" t="s">
        <v>54</v>
      </c>
      <c r="F52" s="32" t="s">
        <v>156</v>
      </c>
      <c r="G52" s="25">
        <v>258</v>
      </c>
      <c r="H52" s="27">
        <v>4</v>
      </c>
      <c r="I52" s="25" t="s">
        <v>58</v>
      </c>
      <c r="J52" s="33">
        <v>997.28</v>
      </c>
      <c r="K52" s="29">
        <v>258</v>
      </c>
      <c r="L52" s="33"/>
      <c r="M52" s="33"/>
    </row>
    <row r="53" spans="1:13" x14ac:dyDescent="0.25">
      <c r="A53" s="30">
        <v>8271</v>
      </c>
      <c r="B53" s="31" t="s">
        <v>339</v>
      </c>
      <c r="C53" s="31" t="s">
        <v>340</v>
      </c>
      <c r="D53" s="31" t="s">
        <v>344</v>
      </c>
      <c r="E53" s="25" t="s">
        <v>54</v>
      </c>
      <c r="F53" s="32" t="s">
        <v>156</v>
      </c>
      <c r="G53" s="25">
        <v>252</v>
      </c>
      <c r="H53" s="27">
        <v>4</v>
      </c>
      <c r="I53" s="25" t="s">
        <v>58</v>
      </c>
      <c r="J53" s="33">
        <v>184308.31</v>
      </c>
      <c r="K53" s="29">
        <v>252</v>
      </c>
      <c r="L53" s="33"/>
      <c r="M53" s="33"/>
    </row>
    <row r="54" spans="1:13" x14ac:dyDescent="0.25">
      <c r="A54" s="30">
        <v>8271</v>
      </c>
      <c r="B54" s="31" t="s">
        <v>339</v>
      </c>
      <c r="C54" s="31" t="s">
        <v>340</v>
      </c>
      <c r="D54" s="31" t="s">
        <v>344</v>
      </c>
      <c r="E54" s="25" t="s">
        <v>54</v>
      </c>
      <c r="F54" s="32" t="s">
        <v>156</v>
      </c>
      <c r="G54" s="25">
        <v>251</v>
      </c>
      <c r="H54" s="27">
        <v>4</v>
      </c>
      <c r="I54" s="25" t="s">
        <v>58</v>
      </c>
      <c r="J54" s="33">
        <v>2545090.23</v>
      </c>
      <c r="K54" s="29">
        <v>251</v>
      </c>
      <c r="L54" s="33"/>
      <c r="M54" s="33"/>
    </row>
    <row r="55" spans="1:13" x14ac:dyDescent="0.25">
      <c r="A55" s="30">
        <v>8271</v>
      </c>
      <c r="B55" s="31" t="s">
        <v>339</v>
      </c>
      <c r="C55" s="31" t="s">
        <v>340</v>
      </c>
      <c r="D55" s="31" t="s">
        <v>344</v>
      </c>
      <c r="E55" s="25" t="s">
        <v>54</v>
      </c>
      <c r="F55" s="32" t="s">
        <v>156</v>
      </c>
      <c r="G55" s="25">
        <v>242</v>
      </c>
      <c r="H55" s="27">
        <v>4</v>
      </c>
      <c r="I55" s="25" t="s">
        <v>58</v>
      </c>
      <c r="J55" s="33">
        <v>184777.83000000002</v>
      </c>
      <c r="K55" s="29">
        <v>242</v>
      </c>
      <c r="L55" s="33"/>
      <c r="M55" s="33"/>
    </row>
    <row r="56" spans="1:13" x14ac:dyDescent="0.25">
      <c r="A56" s="30">
        <v>8271</v>
      </c>
      <c r="B56" s="31" t="s">
        <v>339</v>
      </c>
      <c r="C56" s="31" t="s">
        <v>340</v>
      </c>
      <c r="D56" s="31" t="s">
        <v>344</v>
      </c>
      <c r="E56" s="25" t="s">
        <v>54</v>
      </c>
      <c r="F56" s="32" t="s">
        <v>156</v>
      </c>
      <c r="G56" s="25">
        <v>241</v>
      </c>
      <c r="H56" s="27">
        <v>4</v>
      </c>
      <c r="I56" s="25" t="s">
        <v>58</v>
      </c>
      <c r="J56" s="33">
        <v>2556775.7600000002</v>
      </c>
      <c r="K56" s="29">
        <v>241</v>
      </c>
      <c r="L56" s="33"/>
      <c r="M56" s="33"/>
    </row>
    <row r="57" spans="1:13" x14ac:dyDescent="0.25">
      <c r="A57" s="30">
        <v>8271</v>
      </c>
      <c r="B57" s="31" t="s">
        <v>339</v>
      </c>
      <c r="C57" s="31" t="s">
        <v>340</v>
      </c>
      <c r="D57" s="31" t="s">
        <v>344</v>
      </c>
      <c r="E57" s="25" t="s">
        <v>54</v>
      </c>
      <c r="F57" s="32" t="s">
        <v>97</v>
      </c>
      <c r="G57" s="25">
        <v>219</v>
      </c>
      <c r="H57" s="27">
        <v>6</v>
      </c>
      <c r="I57" s="25" t="s">
        <v>58</v>
      </c>
      <c r="J57" s="33">
        <v>177476.09</v>
      </c>
      <c r="K57" s="29">
        <v>219</v>
      </c>
      <c r="L57" s="33"/>
      <c r="M57" s="33"/>
    </row>
    <row r="58" spans="1:13" x14ac:dyDescent="0.25">
      <c r="A58" s="30">
        <v>8271</v>
      </c>
      <c r="B58" s="31" t="s">
        <v>339</v>
      </c>
      <c r="C58" s="31" t="s">
        <v>340</v>
      </c>
      <c r="D58" s="31" t="s">
        <v>344</v>
      </c>
      <c r="E58" s="25" t="s">
        <v>54</v>
      </c>
      <c r="F58" s="32" t="s">
        <v>156</v>
      </c>
      <c r="G58" s="25">
        <v>231</v>
      </c>
      <c r="H58" s="27">
        <v>4</v>
      </c>
      <c r="I58" s="25" t="s">
        <v>58</v>
      </c>
      <c r="J58" s="33">
        <v>10222.24</v>
      </c>
      <c r="K58" s="29">
        <v>231</v>
      </c>
      <c r="L58" s="33"/>
      <c r="M58" s="33"/>
    </row>
    <row r="59" spans="1:13" x14ac:dyDescent="0.25">
      <c r="A59" s="30">
        <v>8271</v>
      </c>
      <c r="B59" s="31" t="s">
        <v>339</v>
      </c>
      <c r="C59" s="31" t="s">
        <v>340</v>
      </c>
      <c r="D59" s="31" t="s">
        <v>344</v>
      </c>
      <c r="E59" s="25" t="s">
        <v>54</v>
      </c>
      <c r="F59" s="32" t="s">
        <v>97</v>
      </c>
      <c r="G59" s="25">
        <v>204</v>
      </c>
      <c r="H59" s="27">
        <v>4</v>
      </c>
      <c r="I59" s="25" t="s">
        <v>58</v>
      </c>
      <c r="J59" s="33">
        <v>7140.81</v>
      </c>
      <c r="K59" s="29">
        <v>204</v>
      </c>
      <c r="L59" s="33"/>
      <c r="M59" s="33"/>
    </row>
    <row r="60" spans="1:13" x14ac:dyDescent="0.25">
      <c r="A60" s="30">
        <v>8271</v>
      </c>
      <c r="B60" s="31" t="s">
        <v>339</v>
      </c>
      <c r="C60" s="31" t="s">
        <v>340</v>
      </c>
      <c r="D60" s="31" t="s">
        <v>344</v>
      </c>
      <c r="E60" s="25" t="s">
        <v>54</v>
      </c>
      <c r="F60" s="32" t="s">
        <v>156</v>
      </c>
      <c r="G60" s="25">
        <v>250</v>
      </c>
      <c r="H60" s="27">
        <v>4</v>
      </c>
      <c r="I60" s="25" t="s">
        <v>58</v>
      </c>
      <c r="J60" s="33">
        <v>3872.1800000000003</v>
      </c>
      <c r="K60" s="29">
        <v>250</v>
      </c>
      <c r="L60" s="33"/>
      <c r="M60" s="33"/>
    </row>
    <row r="61" spans="1:13" x14ac:dyDescent="0.25">
      <c r="A61" s="30">
        <v>8271</v>
      </c>
      <c r="B61" s="31" t="s">
        <v>339</v>
      </c>
      <c r="C61" s="31" t="s">
        <v>340</v>
      </c>
      <c r="D61" s="31" t="s">
        <v>344</v>
      </c>
      <c r="E61" s="25" t="s">
        <v>54</v>
      </c>
      <c r="F61" s="32" t="s">
        <v>63</v>
      </c>
      <c r="G61" s="25">
        <v>136</v>
      </c>
      <c r="H61" s="27">
        <v>4</v>
      </c>
      <c r="I61" s="25" t="s">
        <v>58</v>
      </c>
      <c r="J61" s="33">
        <v>404.93</v>
      </c>
      <c r="K61" s="29">
        <v>136</v>
      </c>
      <c r="L61" s="33"/>
      <c r="M61" s="33"/>
    </row>
    <row r="62" spans="1:13" x14ac:dyDescent="0.25">
      <c r="A62" s="30">
        <v>8271</v>
      </c>
      <c r="B62" s="31" t="s">
        <v>339</v>
      </c>
      <c r="C62" s="31" t="s">
        <v>340</v>
      </c>
      <c r="D62" s="31" t="s">
        <v>344</v>
      </c>
      <c r="E62" s="25" t="s">
        <v>54</v>
      </c>
      <c r="F62" s="32" t="s">
        <v>97</v>
      </c>
      <c r="G62" s="25">
        <v>201</v>
      </c>
      <c r="H62" s="27">
        <v>4</v>
      </c>
      <c r="I62" s="25" t="s">
        <v>58</v>
      </c>
      <c r="J62" s="33">
        <v>159572.9</v>
      </c>
      <c r="K62" s="29">
        <v>201</v>
      </c>
      <c r="L62" s="33"/>
      <c r="M62" s="33"/>
    </row>
    <row r="63" spans="1:13" x14ac:dyDescent="0.25">
      <c r="A63" s="30">
        <v>8271</v>
      </c>
      <c r="B63" s="31" t="s">
        <v>339</v>
      </c>
      <c r="C63" s="31" t="s">
        <v>340</v>
      </c>
      <c r="D63" s="31" t="s">
        <v>344</v>
      </c>
      <c r="E63" s="25" t="s">
        <v>54</v>
      </c>
      <c r="F63" s="32" t="s">
        <v>63</v>
      </c>
      <c r="G63" s="25">
        <v>138</v>
      </c>
      <c r="H63" s="27">
        <v>4</v>
      </c>
      <c r="I63" s="25" t="s">
        <v>58</v>
      </c>
      <c r="J63" s="33">
        <v>2370.84</v>
      </c>
      <c r="K63" s="29">
        <v>138</v>
      </c>
      <c r="L63" s="33"/>
      <c r="M63" s="33"/>
    </row>
    <row r="64" spans="1:13" x14ac:dyDescent="0.25">
      <c r="A64" s="30">
        <v>8271</v>
      </c>
      <c r="B64" s="31" t="s">
        <v>339</v>
      </c>
      <c r="C64" s="31" t="s">
        <v>340</v>
      </c>
      <c r="D64" s="31" t="s">
        <v>344</v>
      </c>
      <c r="E64" s="25" t="s">
        <v>54</v>
      </c>
      <c r="F64" s="32" t="s">
        <v>63</v>
      </c>
      <c r="G64" s="25">
        <v>131</v>
      </c>
      <c r="H64" s="27">
        <v>4</v>
      </c>
      <c r="I64" s="25" t="s">
        <v>58</v>
      </c>
      <c r="J64" s="33">
        <v>1160865.3699999999</v>
      </c>
      <c r="K64" s="29">
        <v>131</v>
      </c>
      <c r="L64" s="33"/>
      <c r="M64" s="33"/>
    </row>
    <row r="65" spans="1:13" x14ac:dyDescent="0.25">
      <c r="A65" s="30">
        <v>8271</v>
      </c>
      <c r="B65" s="31" t="s">
        <v>339</v>
      </c>
      <c r="C65" s="31" t="s">
        <v>340</v>
      </c>
      <c r="D65" s="31" t="s">
        <v>344</v>
      </c>
      <c r="E65" s="25" t="s">
        <v>54</v>
      </c>
      <c r="F65" s="32" t="s">
        <v>97</v>
      </c>
      <c r="G65" s="25">
        <v>210</v>
      </c>
      <c r="H65" s="27">
        <v>4</v>
      </c>
      <c r="I65" s="25" t="s">
        <v>58</v>
      </c>
      <c r="J65" s="33">
        <v>10233.93</v>
      </c>
      <c r="K65" s="29">
        <v>210</v>
      </c>
      <c r="L65" s="33"/>
      <c r="M65" s="33"/>
    </row>
    <row r="66" spans="1:13" x14ac:dyDescent="0.25">
      <c r="A66" s="30">
        <v>8271</v>
      </c>
      <c r="B66" s="31" t="s">
        <v>339</v>
      </c>
      <c r="C66" s="31" t="s">
        <v>340</v>
      </c>
      <c r="D66" s="31" t="s">
        <v>344</v>
      </c>
      <c r="E66" s="25" t="s">
        <v>54</v>
      </c>
      <c r="F66" s="32" t="s">
        <v>63</v>
      </c>
      <c r="G66" s="25">
        <v>128</v>
      </c>
      <c r="H66" s="27">
        <v>4</v>
      </c>
      <c r="I66" s="25" t="s">
        <v>58</v>
      </c>
      <c r="J66" s="33">
        <v>8791</v>
      </c>
      <c r="K66" s="29">
        <v>128</v>
      </c>
      <c r="L66" s="33"/>
      <c r="M66" s="33"/>
    </row>
    <row r="67" spans="1:13" x14ac:dyDescent="0.25">
      <c r="A67" s="30">
        <v>8271</v>
      </c>
      <c r="B67" s="31" t="s">
        <v>339</v>
      </c>
      <c r="C67" s="31" t="s">
        <v>340</v>
      </c>
      <c r="D67" s="31" t="s">
        <v>344</v>
      </c>
      <c r="E67" s="25" t="s">
        <v>54</v>
      </c>
      <c r="F67" s="32" t="s">
        <v>63</v>
      </c>
      <c r="G67" s="25">
        <v>140</v>
      </c>
      <c r="H67" s="27">
        <v>4</v>
      </c>
      <c r="I67" s="25" t="s">
        <v>58</v>
      </c>
      <c r="J67" s="33">
        <v>1242.52</v>
      </c>
      <c r="K67" s="29">
        <v>140</v>
      </c>
      <c r="L67" s="33"/>
      <c r="M67" s="33"/>
    </row>
    <row r="68" spans="1:13" x14ac:dyDescent="0.25">
      <c r="A68" s="30">
        <v>8271</v>
      </c>
      <c r="B68" s="31" t="s">
        <v>339</v>
      </c>
      <c r="C68" s="31" t="s">
        <v>340</v>
      </c>
      <c r="D68" s="31" t="s">
        <v>344</v>
      </c>
      <c r="E68" s="25" t="s">
        <v>54</v>
      </c>
      <c r="F68" s="32" t="s">
        <v>97</v>
      </c>
      <c r="G68" s="25">
        <v>200</v>
      </c>
      <c r="H68" s="27">
        <v>4</v>
      </c>
      <c r="I68" s="25" t="s">
        <v>58</v>
      </c>
      <c r="J68" s="33">
        <v>2457210.34</v>
      </c>
      <c r="K68" s="29">
        <v>200</v>
      </c>
      <c r="L68" s="33"/>
      <c r="M68" s="33"/>
    </row>
    <row r="69" spans="1:13" x14ac:dyDescent="0.25">
      <c r="A69" s="30">
        <v>8271</v>
      </c>
      <c r="B69" s="31" t="s">
        <v>339</v>
      </c>
      <c r="C69" s="31" t="s">
        <v>340</v>
      </c>
      <c r="D69" s="31" t="s">
        <v>344</v>
      </c>
      <c r="E69" s="25" t="s">
        <v>54</v>
      </c>
      <c r="F69" s="32" t="s">
        <v>63</v>
      </c>
      <c r="G69" s="25">
        <v>125</v>
      </c>
      <c r="H69" s="27">
        <v>4</v>
      </c>
      <c r="I69" s="25" t="s">
        <v>58</v>
      </c>
      <c r="J69" s="33">
        <v>404.93</v>
      </c>
      <c r="K69" s="29">
        <v>125</v>
      </c>
      <c r="L69" s="33"/>
      <c r="M69" s="33"/>
    </row>
    <row r="70" spans="1:13" x14ac:dyDescent="0.25">
      <c r="A70" s="30">
        <v>8271</v>
      </c>
      <c r="B70" s="31" t="s">
        <v>339</v>
      </c>
      <c r="C70" s="31" t="s">
        <v>340</v>
      </c>
      <c r="D70" s="31" t="s">
        <v>344</v>
      </c>
      <c r="E70" s="25" t="s">
        <v>54</v>
      </c>
      <c r="F70" s="32" t="s">
        <v>97</v>
      </c>
      <c r="G70" s="25">
        <v>207</v>
      </c>
      <c r="H70" s="27">
        <v>4</v>
      </c>
      <c r="I70" s="25" t="s">
        <v>58</v>
      </c>
      <c r="J70" s="33">
        <v>112795.93999999999</v>
      </c>
      <c r="K70" s="29">
        <v>207</v>
      </c>
      <c r="L70" s="33"/>
      <c r="M70" s="33"/>
    </row>
    <row r="71" spans="1:13" x14ac:dyDescent="0.25">
      <c r="A71" s="30">
        <v>8271</v>
      </c>
      <c r="B71" s="31" t="s">
        <v>339</v>
      </c>
      <c r="C71" s="31" t="s">
        <v>340</v>
      </c>
      <c r="D71" s="31" t="s">
        <v>344</v>
      </c>
      <c r="E71" s="25" t="s">
        <v>54</v>
      </c>
      <c r="F71" s="32" t="s">
        <v>63</v>
      </c>
      <c r="G71" s="25">
        <v>142</v>
      </c>
      <c r="H71" s="27">
        <v>4</v>
      </c>
      <c r="I71" s="25" t="s">
        <v>58</v>
      </c>
      <c r="J71" s="33">
        <v>404.93</v>
      </c>
      <c r="K71" s="29">
        <v>142</v>
      </c>
      <c r="L71" s="33"/>
      <c r="M71" s="33"/>
    </row>
    <row r="72" spans="1:13" x14ac:dyDescent="0.25">
      <c r="A72" s="30">
        <v>8271</v>
      </c>
      <c r="B72" s="31" t="s">
        <v>339</v>
      </c>
      <c r="C72" s="31" t="s">
        <v>340</v>
      </c>
      <c r="D72" s="31" t="s">
        <v>344</v>
      </c>
      <c r="E72" s="25" t="s">
        <v>54</v>
      </c>
      <c r="F72" s="32" t="s">
        <v>63</v>
      </c>
      <c r="G72" s="25">
        <v>137</v>
      </c>
      <c r="H72" s="27">
        <v>4</v>
      </c>
      <c r="I72" s="25" t="s">
        <v>58</v>
      </c>
      <c r="J72" s="33">
        <v>30219.46</v>
      </c>
      <c r="K72" s="29">
        <v>137</v>
      </c>
      <c r="L72" s="33"/>
      <c r="M72" s="33"/>
    </row>
    <row r="73" spans="1:13" x14ac:dyDescent="0.25">
      <c r="A73" s="30">
        <v>8271</v>
      </c>
      <c r="B73" s="31" t="s">
        <v>339</v>
      </c>
      <c r="C73" s="31" t="s">
        <v>340</v>
      </c>
      <c r="D73" s="31" t="s">
        <v>344</v>
      </c>
      <c r="E73" s="25" t="s">
        <v>54</v>
      </c>
      <c r="F73" s="32" t="s">
        <v>97</v>
      </c>
      <c r="G73" s="25">
        <v>218</v>
      </c>
      <c r="H73" s="27">
        <v>8</v>
      </c>
      <c r="I73" s="25" t="s">
        <v>58</v>
      </c>
      <c r="J73" s="33">
        <v>2516782.33</v>
      </c>
      <c r="K73" s="29">
        <v>218</v>
      </c>
      <c r="L73" s="33"/>
      <c r="M73" s="33"/>
    </row>
    <row r="74" spans="1:13" x14ac:dyDescent="0.25">
      <c r="A74" s="30">
        <v>8271</v>
      </c>
      <c r="B74" s="31" t="s">
        <v>339</v>
      </c>
      <c r="C74" s="31" t="s">
        <v>340</v>
      </c>
      <c r="D74" s="31" t="s">
        <v>344</v>
      </c>
      <c r="E74" s="25" t="s">
        <v>54</v>
      </c>
      <c r="F74" s="32" t="s">
        <v>63</v>
      </c>
      <c r="G74" s="25">
        <v>124</v>
      </c>
      <c r="H74" s="27">
        <v>4</v>
      </c>
      <c r="I74" s="25" t="s">
        <v>58</v>
      </c>
      <c r="J74" s="33">
        <v>4420.3999999999996</v>
      </c>
      <c r="K74" s="29">
        <v>124</v>
      </c>
      <c r="L74" s="33"/>
      <c r="M74" s="33"/>
    </row>
    <row r="75" spans="1:13" x14ac:dyDescent="0.25">
      <c r="A75" s="30">
        <v>8271</v>
      </c>
      <c r="B75" s="31" t="s">
        <v>339</v>
      </c>
      <c r="C75" s="31" t="s">
        <v>340</v>
      </c>
      <c r="D75" s="31" t="s">
        <v>344</v>
      </c>
      <c r="E75" s="25" t="s">
        <v>54</v>
      </c>
      <c r="F75" s="32" t="s">
        <v>97</v>
      </c>
      <c r="G75" s="25">
        <v>223</v>
      </c>
      <c r="H75" s="27">
        <v>6</v>
      </c>
      <c r="I75" s="25" t="s">
        <v>58</v>
      </c>
      <c r="J75" s="33">
        <v>40882.959999999999</v>
      </c>
      <c r="K75" s="29">
        <v>223</v>
      </c>
      <c r="L75" s="33"/>
      <c r="M75" s="33"/>
    </row>
    <row r="76" spans="1:13" x14ac:dyDescent="0.25">
      <c r="A76" s="30">
        <v>8271</v>
      </c>
      <c r="B76" s="31" t="s">
        <v>339</v>
      </c>
      <c r="C76" s="31" t="s">
        <v>340</v>
      </c>
      <c r="D76" s="31" t="s">
        <v>344</v>
      </c>
      <c r="E76" s="25" t="s">
        <v>54</v>
      </c>
      <c r="F76" s="32" t="s">
        <v>63</v>
      </c>
      <c r="G76" s="25">
        <v>135</v>
      </c>
      <c r="H76" s="27">
        <v>4</v>
      </c>
      <c r="I76" s="25" t="s">
        <v>58</v>
      </c>
      <c r="J76" s="33">
        <v>3797.8199999999997</v>
      </c>
      <c r="K76" s="29">
        <v>135</v>
      </c>
      <c r="L76" s="33"/>
      <c r="M76" s="33"/>
    </row>
    <row r="77" spans="1:13" x14ac:dyDescent="0.25">
      <c r="A77" s="30">
        <v>8271</v>
      </c>
      <c r="B77" s="31" t="s">
        <v>339</v>
      </c>
      <c r="C77" s="31" t="s">
        <v>340</v>
      </c>
      <c r="D77" s="31" t="s">
        <v>344</v>
      </c>
      <c r="E77" s="25" t="s">
        <v>54</v>
      </c>
      <c r="F77" s="32" t="s">
        <v>63</v>
      </c>
      <c r="G77" s="25">
        <v>122</v>
      </c>
      <c r="H77" s="27">
        <v>4</v>
      </c>
      <c r="I77" s="25" t="s">
        <v>58</v>
      </c>
      <c r="J77" s="33">
        <v>17491.28</v>
      </c>
      <c r="K77" s="29">
        <v>122</v>
      </c>
      <c r="L77" s="33"/>
      <c r="M77" s="33"/>
    </row>
    <row r="78" spans="1:13" x14ac:dyDescent="0.25">
      <c r="A78" s="30">
        <v>8271</v>
      </c>
      <c r="B78" s="31" t="s">
        <v>339</v>
      </c>
      <c r="C78" s="31" t="s">
        <v>340</v>
      </c>
      <c r="D78" s="31" t="s">
        <v>344</v>
      </c>
      <c r="E78" s="25" t="s">
        <v>54</v>
      </c>
      <c r="F78" s="32" t="s">
        <v>63</v>
      </c>
      <c r="G78" s="25">
        <v>119</v>
      </c>
      <c r="H78" s="27">
        <v>4</v>
      </c>
      <c r="I78" s="25" t="s">
        <v>58</v>
      </c>
      <c r="J78" s="33">
        <v>106036.84</v>
      </c>
      <c r="K78" s="29">
        <v>119</v>
      </c>
      <c r="L78" s="33"/>
      <c r="M78" s="33"/>
    </row>
    <row r="79" spans="1:13" x14ac:dyDescent="0.25">
      <c r="A79" s="30">
        <v>8271</v>
      </c>
      <c r="B79" s="31" t="s">
        <v>339</v>
      </c>
      <c r="C79" s="31" t="s">
        <v>340</v>
      </c>
      <c r="D79" s="31" t="s">
        <v>344</v>
      </c>
      <c r="E79" s="25" t="s">
        <v>54</v>
      </c>
      <c r="F79" s="32" t="s">
        <v>63</v>
      </c>
      <c r="G79" s="25">
        <v>111</v>
      </c>
      <c r="H79" s="27">
        <v>4</v>
      </c>
      <c r="I79" s="25" t="s">
        <v>58</v>
      </c>
      <c r="J79" s="33">
        <v>1277.6500000000001</v>
      </c>
      <c r="K79" s="29">
        <v>111</v>
      </c>
      <c r="L79" s="33"/>
      <c r="M79" s="33"/>
    </row>
    <row r="80" spans="1:13" x14ac:dyDescent="0.25">
      <c r="A80" s="30">
        <v>8271</v>
      </c>
      <c r="B80" s="31" t="s">
        <v>339</v>
      </c>
      <c r="C80" s="31" t="s">
        <v>340</v>
      </c>
      <c r="D80" s="31" t="s">
        <v>344</v>
      </c>
      <c r="E80" s="25" t="s">
        <v>54</v>
      </c>
      <c r="F80" s="32" t="s">
        <v>63</v>
      </c>
      <c r="G80" s="25">
        <v>110</v>
      </c>
      <c r="H80" s="27">
        <v>4</v>
      </c>
      <c r="I80" s="25" t="s">
        <v>58</v>
      </c>
      <c r="J80" s="33">
        <v>9187.369999999999</v>
      </c>
      <c r="K80" s="29">
        <v>110</v>
      </c>
      <c r="L80" s="33"/>
      <c r="M80" s="33"/>
    </row>
    <row r="81" spans="1:13" x14ac:dyDescent="0.25">
      <c r="A81" s="30">
        <v>8271</v>
      </c>
      <c r="B81" s="31" t="s">
        <v>339</v>
      </c>
      <c r="C81" s="31" t="s">
        <v>340</v>
      </c>
      <c r="D81" s="31" t="s">
        <v>344</v>
      </c>
      <c r="E81" s="25" t="s">
        <v>54</v>
      </c>
      <c r="F81" s="32" t="s">
        <v>63</v>
      </c>
      <c r="G81" s="25">
        <v>132</v>
      </c>
      <c r="H81" s="27">
        <v>4</v>
      </c>
      <c r="I81" s="25" t="s">
        <v>58</v>
      </c>
      <c r="J81" s="33">
        <v>91991.38</v>
      </c>
      <c r="K81" s="29">
        <v>132</v>
      </c>
      <c r="L81" s="33"/>
      <c r="M81" s="33"/>
    </row>
    <row r="82" spans="1:13" x14ac:dyDescent="0.25">
      <c r="A82" s="30">
        <v>8271</v>
      </c>
      <c r="B82" s="31" t="s">
        <v>339</v>
      </c>
      <c r="C82" s="31" t="s">
        <v>340</v>
      </c>
      <c r="D82" s="31" t="s">
        <v>344</v>
      </c>
      <c r="E82" s="25" t="s">
        <v>54</v>
      </c>
      <c r="F82" s="32" t="s">
        <v>63</v>
      </c>
      <c r="G82" s="25">
        <v>118</v>
      </c>
      <c r="H82" s="27">
        <v>4</v>
      </c>
      <c r="I82" s="25" t="s">
        <v>58</v>
      </c>
      <c r="J82" s="33">
        <v>1152005.8900000001</v>
      </c>
      <c r="K82" s="29">
        <v>118</v>
      </c>
      <c r="L82" s="33"/>
      <c r="M82" s="33"/>
    </row>
    <row r="83" spans="1:13" x14ac:dyDescent="0.25">
      <c r="A83" s="30">
        <v>8271</v>
      </c>
      <c r="B83" s="31" t="s">
        <v>339</v>
      </c>
      <c r="C83" s="31" t="s">
        <v>340</v>
      </c>
      <c r="D83" s="31" t="s">
        <v>344</v>
      </c>
      <c r="E83" s="25" t="s">
        <v>54</v>
      </c>
      <c r="F83" s="32" t="s">
        <v>97</v>
      </c>
      <c r="G83" s="25">
        <v>193</v>
      </c>
      <c r="H83" s="27">
        <v>4</v>
      </c>
      <c r="I83" s="25" t="s">
        <v>58</v>
      </c>
      <c r="J83" s="33">
        <v>6869.3899999999994</v>
      </c>
      <c r="K83" s="29">
        <v>193</v>
      </c>
      <c r="L83" s="33"/>
      <c r="M83" s="33"/>
    </row>
    <row r="84" spans="1:13" x14ac:dyDescent="0.25">
      <c r="A84" s="30">
        <v>8271</v>
      </c>
      <c r="B84" s="31" t="s">
        <v>339</v>
      </c>
      <c r="C84" s="31" t="s">
        <v>340</v>
      </c>
      <c r="D84" s="31" t="s">
        <v>344</v>
      </c>
      <c r="E84" s="25" t="s">
        <v>54</v>
      </c>
      <c r="F84" s="32" t="s">
        <v>97</v>
      </c>
      <c r="G84" s="25">
        <v>205</v>
      </c>
      <c r="H84" s="27">
        <v>4</v>
      </c>
      <c r="I84" s="25" t="s">
        <v>58</v>
      </c>
      <c r="J84" s="33">
        <v>10743.539999999999</v>
      </c>
      <c r="K84" s="29">
        <v>205</v>
      </c>
      <c r="L84" s="33"/>
      <c r="M84" s="33"/>
    </row>
    <row r="85" spans="1:13" x14ac:dyDescent="0.25">
      <c r="A85" s="30">
        <v>8271</v>
      </c>
      <c r="B85" s="31" t="s">
        <v>339</v>
      </c>
      <c r="C85" s="31" t="s">
        <v>340</v>
      </c>
      <c r="D85" s="31" t="s">
        <v>344</v>
      </c>
      <c r="E85" s="25" t="s">
        <v>54</v>
      </c>
      <c r="F85" s="32" t="s">
        <v>97</v>
      </c>
      <c r="G85" s="25">
        <v>194</v>
      </c>
      <c r="H85" s="27">
        <v>4</v>
      </c>
      <c r="I85" s="25" t="s">
        <v>58</v>
      </c>
      <c r="J85" s="33">
        <v>2437.88</v>
      </c>
      <c r="K85" s="29">
        <v>194</v>
      </c>
      <c r="L85" s="33">
        <v>14564530.930000002</v>
      </c>
      <c r="M85" s="33"/>
    </row>
    <row r="86" spans="1:13" x14ac:dyDescent="0.25">
      <c r="A86" s="30">
        <v>8271</v>
      </c>
      <c r="B86" s="31" t="s">
        <v>339</v>
      </c>
      <c r="C86" s="31" t="s">
        <v>340</v>
      </c>
      <c r="D86" s="31" t="s">
        <v>345</v>
      </c>
      <c r="E86" s="25" t="s">
        <v>54</v>
      </c>
      <c r="F86" s="32" t="s">
        <v>97</v>
      </c>
      <c r="G86" s="25">
        <v>210</v>
      </c>
      <c r="H86" s="27">
        <v>6</v>
      </c>
      <c r="I86" s="25" t="s">
        <v>58</v>
      </c>
      <c r="J86" s="33">
        <v>1867.7400000000002</v>
      </c>
      <c r="K86" s="29">
        <v>210</v>
      </c>
      <c r="L86" s="33"/>
      <c r="M86" s="33"/>
    </row>
    <row r="87" spans="1:13" x14ac:dyDescent="0.25">
      <c r="A87" s="30">
        <v>8271</v>
      </c>
      <c r="B87" s="31" t="s">
        <v>339</v>
      </c>
      <c r="C87" s="31" t="s">
        <v>340</v>
      </c>
      <c r="D87" s="31" t="s">
        <v>345</v>
      </c>
      <c r="E87" s="25" t="s">
        <v>54</v>
      </c>
      <c r="F87" s="32" t="s">
        <v>97</v>
      </c>
      <c r="G87" s="25">
        <v>219</v>
      </c>
      <c r="H87" s="27">
        <v>4</v>
      </c>
      <c r="I87" s="25" t="s">
        <v>58</v>
      </c>
      <c r="J87" s="33">
        <v>46165.32</v>
      </c>
      <c r="K87" s="29">
        <v>219</v>
      </c>
      <c r="L87" s="33"/>
      <c r="M87" s="33"/>
    </row>
    <row r="88" spans="1:13" x14ac:dyDescent="0.25">
      <c r="A88" s="30">
        <v>8271</v>
      </c>
      <c r="B88" s="31" t="s">
        <v>339</v>
      </c>
      <c r="C88" s="31" t="s">
        <v>340</v>
      </c>
      <c r="D88" s="31" t="s">
        <v>345</v>
      </c>
      <c r="E88" s="25" t="s">
        <v>54</v>
      </c>
      <c r="F88" s="32" t="s">
        <v>97</v>
      </c>
      <c r="G88" s="25">
        <v>193</v>
      </c>
      <c r="H88" s="27">
        <v>6</v>
      </c>
      <c r="I88" s="25" t="s">
        <v>58</v>
      </c>
      <c r="J88" s="33">
        <v>1192.5700000000002</v>
      </c>
      <c r="K88" s="29">
        <v>193</v>
      </c>
      <c r="L88" s="33"/>
      <c r="M88" s="33"/>
    </row>
    <row r="89" spans="1:13" x14ac:dyDescent="0.25">
      <c r="A89" s="30">
        <v>8271</v>
      </c>
      <c r="B89" s="31" t="s">
        <v>339</v>
      </c>
      <c r="C89" s="31" t="s">
        <v>340</v>
      </c>
      <c r="D89" s="31" t="s">
        <v>345</v>
      </c>
      <c r="E89" s="25" t="s">
        <v>54</v>
      </c>
      <c r="F89" s="32" t="s">
        <v>97</v>
      </c>
      <c r="G89" s="25">
        <v>223</v>
      </c>
      <c r="H89" s="27">
        <v>4</v>
      </c>
      <c r="I89" s="25" t="s">
        <v>58</v>
      </c>
      <c r="J89" s="33">
        <v>7627.9600000000009</v>
      </c>
      <c r="K89" s="29">
        <v>223</v>
      </c>
      <c r="L89" s="33"/>
      <c r="M89" s="33"/>
    </row>
    <row r="90" spans="1:13" x14ac:dyDescent="0.25">
      <c r="A90" s="30">
        <v>8271</v>
      </c>
      <c r="B90" s="31" t="s">
        <v>339</v>
      </c>
      <c r="C90" s="31" t="s">
        <v>340</v>
      </c>
      <c r="D90" s="31" t="s">
        <v>345</v>
      </c>
      <c r="E90" s="25" t="s">
        <v>54</v>
      </c>
      <c r="F90" s="32" t="s">
        <v>63</v>
      </c>
      <c r="G90" s="25">
        <v>119</v>
      </c>
      <c r="H90" s="27">
        <v>6</v>
      </c>
      <c r="I90" s="25" t="s">
        <v>58</v>
      </c>
      <c r="J90" s="33">
        <v>44274.159999999996</v>
      </c>
      <c r="K90" s="29">
        <v>119</v>
      </c>
      <c r="L90" s="33"/>
      <c r="M90" s="33"/>
    </row>
    <row r="91" spans="1:13" x14ac:dyDescent="0.25">
      <c r="A91" s="30">
        <v>8271</v>
      </c>
      <c r="B91" s="31" t="s">
        <v>339</v>
      </c>
      <c r="C91" s="31" t="s">
        <v>340</v>
      </c>
      <c r="D91" s="31" t="s">
        <v>345</v>
      </c>
      <c r="E91" s="25" t="s">
        <v>54</v>
      </c>
      <c r="F91" s="32" t="s">
        <v>97</v>
      </c>
      <c r="G91" s="25">
        <v>201</v>
      </c>
      <c r="H91" s="27">
        <v>6</v>
      </c>
      <c r="I91" s="25" t="s">
        <v>58</v>
      </c>
      <c r="J91" s="33">
        <v>44274.159999999996</v>
      </c>
      <c r="K91" s="29">
        <v>201</v>
      </c>
      <c r="L91" s="33"/>
      <c r="M91" s="33"/>
    </row>
    <row r="92" spans="1:13" x14ac:dyDescent="0.25">
      <c r="A92" s="30">
        <v>8271</v>
      </c>
      <c r="B92" s="31" t="s">
        <v>339</v>
      </c>
      <c r="C92" s="31" t="s">
        <v>340</v>
      </c>
      <c r="D92" s="31" t="s">
        <v>345</v>
      </c>
      <c r="E92" s="25" t="s">
        <v>54</v>
      </c>
      <c r="F92" s="32" t="s">
        <v>97</v>
      </c>
      <c r="G92" s="25">
        <v>218</v>
      </c>
      <c r="H92" s="27">
        <v>6</v>
      </c>
      <c r="I92" s="25" t="s">
        <v>58</v>
      </c>
      <c r="J92" s="33">
        <v>374563.67000000004</v>
      </c>
      <c r="K92" s="29">
        <v>218</v>
      </c>
      <c r="L92" s="33"/>
      <c r="M92" s="33"/>
    </row>
    <row r="93" spans="1:13" x14ac:dyDescent="0.25">
      <c r="A93" s="30">
        <v>8271</v>
      </c>
      <c r="B93" s="31" t="s">
        <v>339</v>
      </c>
      <c r="C93" s="31" t="s">
        <v>340</v>
      </c>
      <c r="D93" s="31" t="s">
        <v>345</v>
      </c>
      <c r="E93" s="25" t="s">
        <v>54</v>
      </c>
      <c r="F93" s="32" t="s">
        <v>63</v>
      </c>
      <c r="G93" s="25">
        <v>136</v>
      </c>
      <c r="H93" s="27">
        <v>6</v>
      </c>
      <c r="I93" s="25" t="s">
        <v>58</v>
      </c>
      <c r="J93" s="33">
        <v>607.36</v>
      </c>
      <c r="K93" s="29">
        <v>136</v>
      </c>
      <c r="L93" s="33"/>
      <c r="M93" s="33"/>
    </row>
    <row r="94" spans="1:13" x14ac:dyDescent="0.25">
      <c r="A94" s="30">
        <v>8271</v>
      </c>
      <c r="B94" s="31" t="s">
        <v>339</v>
      </c>
      <c r="C94" s="31" t="s">
        <v>340</v>
      </c>
      <c r="D94" s="31" t="s">
        <v>345</v>
      </c>
      <c r="E94" s="25" t="s">
        <v>54</v>
      </c>
      <c r="F94" s="32" t="s">
        <v>97</v>
      </c>
      <c r="G94" s="25">
        <v>204</v>
      </c>
      <c r="H94" s="27">
        <v>6</v>
      </c>
      <c r="I94" s="25" t="s">
        <v>58</v>
      </c>
      <c r="J94" s="33">
        <v>1360.58</v>
      </c>
      <c r="K94" s="29">
        <v>204</v>
      </c>
      <c r="L94" s="33"/>
      <c r="M94" s="33"/>
    </row>
    <row r="95" spans="1:13" x14ac:dyDescent="0.25">
      <c r="A95" s="30">
        <v>8271</v>
      </c>
      <c r="B95" s="31" t="s">
        <v>339</v>
      </c>
      <c r="C95" s="31" t="s">
        <v>340</v>
      </c>
      <c r="D95" s="31" t="s">
        <v>345</v>
      </c>
      <c r="E95" s="25" t="s">
        <v>54</v>
      </c>
      <c r="F95" s="32" t="s">
        <v>63</v>
      </c>
      <c r="G95" s="25">
        <v>132</v>
      </c>
      <c r="H95" s="27">
        <v>6</v>
      </c>
      <c r="I95" s="25" t="s">
        <v>58</v>
      </c>
      <c r="J95" s="33">
        <v>44398.97</v>
      </c>
      <c r="K95" s="29">
        <v>132</v>
      </c>
      <c r="L95" s="33"/>
      <c r="M95" s="33"/>
    </row>
    <row r="96" spans="1:13" x14ac:dyDescent="0.25">
      <c r="A96" s="30">
        <v>8271</v>
      </c>
      <c r="B96" s="31" t="s">
        <v>339</v>
      </c>
      <c r="C96" s="31" t="s">
        <v>340</v>
      </c>
      <c r="D96" s="31" t="s">
        <v>345</v>
      </c>
      <c r="E96" s="25" t="s">
        <v>54</v>
      </c>
      <c r="F96" s="32" t="s">
        <v>156</v>
      </c>
      <c r="G96" s="25">
        <v>250</v>
      </c>
      <c r="H96" s="27">
        <v>6</v>
      </c>
      <c r="I96" s="25" t="s">
        <v>58</v>
      </c>
      <c r="J96" s="33">
        <v>1229.94</v>
      </c>
      <c r="K96" s="29">
        <v>250</v>
      </c>
      <c r="L96" s="33"/>
      <c r="M96" s="33"/>
    </row>
    <row r="97" spans="1:13" x14ac:dyDescent="0.25">
      <c r="A97" s="30">
        <v>8271</v>
      </c>
      <c r="B97" s="31" t="s">
        <v>339</v>
      </c>
      <c r="C97" s="31" t="s">
        <v>340</v>
      </c>
      <c r="D97" s="31" t="s">
        <v>345</v>
      </c>
      <c r="E97" s="25" t="s">
        <v>54</v>
      </c>
      <c r="F97" s="32" t="s">
        <v>63</v>
      </c>
      <c r="G97" s="25">
        <v>131</v>
      </c>
      <c r="H97" s="27">
        <v>6</v>
      </c>
      <c r="I97" s="25" t="s">
        <v>58</v>
      </c>
      <c r="J97" s="33">
        <v>373097.16000000003</v>
      </c>
      <c r="K97" s="29">
        <v>131</v>
      </c>
      <c r="L97" s="33"/>
      <c r="M97" s="33"/>
    </row>
    <row r="98" spans="1:13" x14ac:dyDescent="0.25">
      <c r="A98" s="30">
        <v>8271</v>
      </c>
      <c r="B98" s="31" t="s">
        <v>339</v>
      </c>
      <c r="C98" s="31" t="s">
        <v>340</v>
      </c>
      <c r="D98" s="31" t="s">
        <v>345</v>
      </c>
      <c r="E98" s="25" t="s">
        <v>54</v>
      </c>
      <c r="F98" s="32" t="s">
        <v>97</v>
      </c>
      <c r="G98" s="25">
        <v>207</v>
      </c>
      <c r="H98" s="27">
        <v>6</v>
      </c>
      <c r="I98" s="25" t="s">
        <v>58</v>
      </c>
      <c r="J98" s="33">
        <v>15808.73</v>
      </c>
      <c r="K98" s="29">
        <v>207</v>
      </c>
      <c r="L98" s="33"/>
      <c r="M98" s="33"/>
    </row>
    <row r="99" spans="1:13" x14ac:dyDescent="0.25">
      <c r="A99" s="30">
        <v>8271</v>
      </c>
      <c r="B99" s="31" t="s">
        <v>339</v>
      </c>
      <c r="C99" s="31" t="s">
        <v>340</v>
      </c>
      <c r="D99" s="31" t="s">
        <v>345</v>
      </c>
      <c r="E99" s="25" t="s">
        <v>54</v>
      </c>
      <c r="F99" s="32" t="s">
        <v>63</v>
      </c>
      <c r="G99" s="25">
        <v>135</v>
      </c>
      <c r="H99" s="27">
        <v>6</v>
      </c>
      <c r="I99" s="25" t="s">
        <v>58</v>
      </c>
      <c r="J99" s="33">
        <v>2643.2200000000003</v>
      </c>
      <c r="K99" s="29">
        <v>135</v>
      </c>
      <c r="L99" s="33"/>
      <c r="M99" s="33"/>
    </row>
    <row r="100" spans="1:13" x14ac:dyDescent="0.25">
      <c r="A100" s="30">
        <v>8271</v>
      </c>
      <c r="B100" s="31" t="s">
        <v>339</v>
      </c>
      <c r="C100" s="31" t="s">
        <v>340</v>
      </c>
      <c r="D100" s="31" t="s">
        <v>345</v>
      </c>
      <c r="E100" s="25" t="s">
        <v>54</v>
      </c>
      <c r="F100" s="32" t="s">
        <v>63</v>
      </c>
      <c r="G100" s="25">
        <v>138</v>
      </c>
      <c r="H100" s="27">
        <v>6</v>
      </c>
      <c r="I100" s="25" t="s">
        <v>58</v>
      </c>
      <c r="J100" s="33">
        <v>613.18999999999994</v>
      </c>
      <c r="K100" s="29">
        <v>138</v>
      </c>
      <c r="L100" s="33"/>
      <c r="M100" s="33"/>
    </row>
    <row r="101" spans="1:13" x14ac:dyDescent="0.25">
      <c r="A101" s="30">
        <v>8271</v>
      </c>
      <c r="B101" s="31" t="s">
        <v>339</v>
      </c>
      <c r="C101" s="31" t="s">
        <v>340</v>
      </c>
      <c r="D101" s="31" t="s">
        <v>345</v>
      </c>
      <c r="E101" s="25" t="s">
        <v>54</v>
      </c>
      <c r="F101" s="32" t="s">
        <v>63</v>
      </c>
      <c r="G101" s="25">
        <v>124</v>
      </c>
      <c r="H101" s="27">
        <v>6</v>
      </c>
      <c r="I101" s="25" t="s">
        <v>58</v>
      </c>
      <c r="J101" s="33">
        <v>1229.94</v>
      </c>
      <c r="K101" s="29">
        <v>124</v>
      </c>
      <c r="L101" s="33"/>
      <c r="M101" s="33"/>
    </row>
    <row r="102" spans="1:13" x14ac:dyDescent="0.25">
      <c r="A102" s="30">
        <v>8271</v>
      </c>
      <c r="B102" s="31" t="s">
        <v>339</v>
      </c>
      <c r="C102" s="31" t="s">
        <v>340</v>
      </c>
      <c r="D102" s="31" t="s">
        <v>345</v>
      </c>
      <c r="E102" s="25" t="s">
        <v>54</v>
      </c>
      <c r="F102" s="32" t="s">
        <v>63</v>
      </c>
      <c r="G102" s="25">
        <v>110</v>
      </c>
      <c r="H102" s="27">
        <v>6</v>
      </c>
      <c r="I102" s="25" t="s">
        <v>58</v>
      </c>
      <c r="J102" s="33">
        <v>2466.94</v>
      </c>
      <c r="K102" s="29">
        <v>110</v>
      </c>
      <c r="L102" s="33"/>
      <c r="M102" s="33"/>
    </row>
    <row r="103" spans="1:13" x14ac:dyDescent="0.25">
      <c r="A103" s="30">
        <v>8271</v>
      </c>
      <c r="B103" s="31" t="s">
        <v>339</v>
      </c>
      <c r="C103" s="31" t="s">
        <v>340</v>
      </c>
      <c r="D103" s="31" t="s">
        <v>345</v>
      </c>
      <c r="E103" s="25" t="s">
        <v>54</v>
      </c>
      <c r="F103" s="32" t="s">
        <v>63</v>
      </c>
      <c r="G103" s="25">
        <v>125</v>
      </c>
      <c r="H103" s="27">
        <v>6</v>
      </c>
      <c r="I103" s="25" t="s">
        <v>58</v>
      </c>
      <c r="J103" s="33">
        <v>607.36</v>
      </c>
      <c r="K103" s="29">
        <v>125</v>
      </c>
      <c r="L103" s="33"/>
      <c r="M103" s="33"/>
    </row>
    <row r="104" spans="1:13" x14ac:dyDescent="0.25">
      <c r="A104" s="30">
        <v>8271</v>
      </c>
      <c r="B104" s="31" t="s">
        <v>339</v>
      </c>
      <c r="C104" s="31" t="s">
        <v>340</v>
      </c>
      <c r="D104" s="31" t="s">
        <v>345</v>
      </c>
      <c r="E104" s="25" t="s">
        <v>54</v>
      </c>
      <c r="F104" s="32" t="s">
        <v>63</v>
      </c>
      <c r="G104" s="25">
        <v>111</v>
      </c>
      <c r="H104" s="27">
        <v>6</v>
      </c>
      <c r="I104" s="25" t="s">
        <v>58</v>
      </c>
      <c r="J104" s="33">
        <v>622.58000000000004</v>
      </c>
      <c r="K104" s="29">
        <v>111</v>
      </c>
      <c r="L104" s="33"/>
      <c r="M104" s="33"/>
    </row>
    <row r="105" spans="1:13" x14ac:dyDescent="0.25">
      <c r="A105" s="30">
        <v>8271</v>
      </c>
      <c r="B105" s="31" t="s">
        <v>339</v>
      </c>
      <c r="C105" s="31" t="s">
        <v>340</v>
      </c>
      <c r="D105" s="31" t="s">
        <v>345</v>
      </c>
      <c r="E105" s="25" t="s">
        <v>54</v>
      </c>
      <c r="F105" s="32" t="s">
        <v>63</v>
      </c>
      <c r="G105" s="25">
        <v>118</v>
      </c>
      <c r="H105" s="27">
        <v>6</v>
      </c>
      <c r="I105" s="25" t="s">
        <v>58</v>
      </c>
      <c r="J105" s="33">
        <v>368281.69</v>
      </c>
      <c r="K105" s="29">
        <v>118</v>
      </c>
      <c r="L105" s="33"/>
      <c r="M105" s="33"/>
    </row>
    <row r="106" spans="1:13" x14ac:dyDescent="0.25">
      <c r="A106" s="30">
        <v>8271</v>
      </c>
      <c r="B106" s="31" t="s">
        <v>339</v>
      </c>
      <c r="C106" s="31" t="s">
        <v>340</v>
      </c>
      <c r="D106" s="31" t="s">
        <v>345</v>
      </c>
      <c r="E106" s="25" t="s">
        <v>54</v>
      </c>
      <c r="F106" s="32" t="s">
        <v>63</v>
      </c>
      <c r="G106" s="25">
        <v>128</v>
      </c>
      <c r="H106" s="27">
        <v>6</v>
      </c>
      <c r="I106" s="25" t="s">
        <v>58</v>
      </c>
      <c r="J106" s="33">
        <v>3710.87</v>
      </c>
      <c r="K106" s="29">
        <v>128</v>
      </c>
      <c r="L106" s="33"/>
      <c r="M106" s="33"/>
    </row>
    <row r="107" spans="1:13" x14ac:dyDescent="0.25">
      <c r="A107" s="30">
        <v>8271</v>
      </c>
      <c r="B107" s="31" t="s">
        <v>339</v>
      </c>
      <c r="C107" s="31" t="s">
        <v>340</v>
      </c>
      <c r="D107" s="31" t="s">
        <v>345</v>
      </c>
      <c r="E107" s="25" t="s">
        <v>54</v>
      </c>
      <c r="F107" s="32" t="s">
        <v>63</v>
      </c>
      <c r="G107" s="25">
        <v>122</v>
      </c>
      <c r="H107" s="27">
        <v>6</v>
      </c>
      <c r="I107" s="25" t="s">
        <v>58</v>
      </c>
      <c r="J107" s="33">
        <v>6902.7800000000007</v>
      </c>
      <c r="K107" s="29">
        <v>122</v>
      </c>
      <c r="L107" s="33"/>
      <c r="M107" s="33"/>
    </row>
    <row r="108" spans="1:13" x14ac:dyDescent="0.25">
      <c r="A108" s="30">
        <v>8271</v>
      </c>
      <c r="B108" s="31" t="s">
        <v>339</v>
      </c>
      <c r="C108" s="31" t="s">
        <v>340</v>
      </c>
      <c r="D108" s="31" t="s">
        <v>345</v>
      </c>
      <c r="E108" s="25" t="s">
        <v>54</v>
      </c>
      <c r="F108" s="32" t="s">
        <v>63</v>
      </c>
      <c r="G108" s="25">
        <v>142</v>
      </c>
      <c r="H108" s="27">
        <v>6</v>
      </c>
      <c r="I108" s="25" t="s">
        <v>58</v>
      </c>
      <c r="J108" s="33">
        <v>607.36</v>
      </c>
      <c r="K108" s="29">
        <v>142</v>
      </c>
      <c r="L108" s="33"/>
      <c r="M108" s="33"/>
    </row>
    <row r="109" spans="1:13" x14ac:dyDescent="0.25">
      <c r="A109" s="30">
        <v>8271</v>
      </c>
      <c r="B109" s="31" t="s">
        <v>339</v>
      </c>
      <c r="C109" s="31" t="s">
        <v>340</v>
      </c>
      <c r="D109" s="31" t="s">
        <v>345</v>
      </c>
      <c r="E109" s="25" t="s">
        <v>54</v>
      </c>
      <c r="F109" s="32" t="s">
        <v>63</v>
      </c>
      <c r="G109" s="25">
        <v>140</v>
      </c>
      <c r="H109" s="27">
        <v>6</v>
      </c>
      <c r="I109" s="25" t="s">
        <v>58</v>
      </c>
      <c r="J109" s="33">
        <v>622.58000000000004</v>
      </c>
      <c r="K109" s="29">
        <v>140</v>
      </c>
      <c r="L109" s="33"/>
      <c r="M109" s="33"/>
    </row>
    <row r="110" spans="1:13" x14ac:dyDescent="0.25">
      <c r="A110" s="30">
        <v>8271</v>
      </c>
      <c r="B110" s="31" t="s">
        <v>339</v>
      </c>
      <c r="C110" s="31" t="s">
        <v>340</v>
      </c>
      <c r="D110" s="31" t="s">
        <v>345</v>
      </c>
      <c r="E110" s="25" t="s">
        <v>54</v>
      </c>
      <c r="F110" s="32" t="s">
        <v>63</v>
      </c>
      <c r="G110" s="25">
        <v>137</v>
      </c>
      <c r="H110" s="27">
        <v>6</v>
      </c>
      <c r="I110" s="25" t="s">
        <v>58</v>
      </c>
      <c r="J110" s="33">
        <v>15024.960000000001</v>
      </c>
      <c r="K110" s="29">
        <v>137</v>
      </c>
      <c r="L110" s="33"/>
      <c r="M110" s="33"/>
    </row>
    <row r="111" spans="1:13" x14ac:dyDescent="0.25">
      <c r="A111" s="30">
        <v>8271</v>
      </c>
      <c r="B111" s="31" t="s">
        <v>339</v>
      </c>
      <c r="C111" s="31" t="s">
        <v>340</v>
      </c>
      <c r="D111" s="31" t="s">
        <v>345</v>
      </c>
      <c r="E111" s="25" t="s">
        <v>54</v>
      </c>
      <c r="F111" s="32" t="s">
        <v>97</v>
      </c>
      <c r="G111" s="25">
        <v>200</v>
      </c>
      <c r="H111" s="27">
        <v>6</v>
      </c>
      <c r="I111" s="25" t="s">
        <v>58</v>
      </c>
      <c r="J111" s="33">
        <v>366984.08999999997</v>
      </c>
      <c r="K111" s="29">
        <v>200</v>
      </c>
      <c r="L111" s="33"/>
      <c r="M111" s="33"/>
    </row>
    <row r="112" spans="1:13" x14ac:dyDescent="0.25">
      <c r="A112" s="30">
        <v>8271</v>
      </c>
      <c r="B112" s="31" t="s">
        <v>339</v>
      </c>
      <c r="C112" s="31" t="s">
        <v>340</v>
      </c>
      <c r="D112" s="31" t="s">
        <v>345</v>
      </c>
      <c r="E112" s="25" t="s">
        <v>54</v>
      </c>
      <c r="F112" s="32" t="s">
        <v>156</v>
      </c>
      <c r="G112" s="25">
        <v>242</v>
      </c>
      <c r="H112" s="27">
        <v>6</v>
      </c>
      <c r="I112" s="25" t="s">
        <v>58</v>
      </c>
      <c r="J112" s="33">
        <v>48017.840000000004</v>
      </c>
      <c r="K112" s="29">
        <v>242</v>
      </c>
      <c r="L112" s="33"/>
      <c r="M112" s="33"/>
    </row>
    <row r="113" spans="1:13" x14ac:dyDescent="0.25">
      <c r="A113" s="30">
        <v>8271</v>
      </c>
      <c r="B113" s="31" t="s">
        <v>339</v>
      </c>
      <c r="C113" s="31" t="s">
        <v>340</v>
      </c>
      <c r="D113" s="31" t="s">
        <v>345</v>
      </c>
      <c r="E113" s="25" t="s">
        <v>54</v>
      </c>
      <c r="F113" s="32" t="s">
        <v>156</v>
      </c>
      <c r="G113" s="25">
        <v>251</v>
      </c>
      <c r="H113" s="27">
        <v>6</v>
      </c>
      <c r="I113" s="25" t="s">
        <v>58</v>
      </c>
      <c r="J113" s="33">
        <v>379741.41000000003</v>
      </c>
      <c r="K113" s="29">
        <v>251</v>
      </c>
      <c r="L113" s="33"/>
      <c r="M113" s="33"/>
    </row>
    <row r="114" spans="1:13" x14ac:dyDescent="0.25">
      <c r="A114" s="30">
        <v>8271</v>
      </c>
      <c r="B114" s="31" t="s">
        <v>339</v>
      </c>
      <c r="C114" s="31" t="s">
        <v>340</v>
      </c>
      <c r="D114" s="31" t="s">
        <v>345</v>
      </c>
      <c r="E114" s="25" t="s">
        <v>54</v>
      </c>
      <c r="F114" s="32" t="s">
        <v>156</v>
      </c>
      <c r="G114" s="25">
        <v>241</v>
      </c>
      <c r="H114" s="27">
        <v>6</v>
      </c>
      <c r="I114" s="25" t="s">
        <v>58</v>
      </c>
      <c r="J114" s="33">
        <v>381887.95</v>
      </c>
      <c r="K114" s="29">
        <v>241</v>
      </c>
      <c r="L114" s="33"/>
      <c r="M114" s="33"/>
    </row>
    <row r="115" spans="1:13" x14ac:dyDescent="0.25">
      <c r="A115" s="30">
        <v>8271</v>
      </c>
      <c r="B115" s="31" t="s">
        <v>339</v>
      </c>
      <c r="C115" s="31" t="s">
        <v>340</v>
      </c>
      <c r="D115" s="31" t="s">
        <v>345</v>
      </c>
      <c r="E115" s="25" t="s">
        <v>54</v>
      </c>
      <c r="F115" s="32" t="s">
        <v>156</v>
      </c>
      <c r="G115" s="25">
        <v>252</v>
      </c>
      <c r="H115" s="27">
        <v>6</v>
      </c>
      <c r="I115" s="25" t="s">
        <v>58</v>
      </c>
      <c r="J115" s="33">
        <v>48640.42</v>
      </c>
      <c r="K115" s="29">
        <v>252</v>
      </c>
      <c r="L115" s="33"/>
      <c r="M115" s="33"/>
    </row>
    <row r="116" spans="1:13" x14ac:dyDescent="0.25">
      <c r="A116" s="30">
        <v>8271</v>
      </c>
      <c r="B116" s="31" t="s">
        <v>339</v>
      </c>
      <c r="C116" s="31" t="s">
        <v>340</v>
      </c>
      <c r="D116" s="31" t="s">
        <v>345</v>
      </c>
      <c r="E116" s="25" t="s">
        <v>54</v>
      </c>
      <c r="F116" s="32" t="s">
        <v>156</v>
      </c>
      <c r="G116" s="25">
        <v>257</v>
      </c>
      <c r="H116" s="27">
        <v>6</v>
      </c>
      <c r="I116" s="25" t="s">
        <v>58</v>
      </c>
      <c r="J116" s="33">
        <v>1229.94</v>
      </c>
      <c r="K116" s="29">
        <v>257</v>
      </c>
      <c r="L116" s="33"/>
      <c r="M116" s="33"/>
    </row>
    <row r="117" spans="1:13" x14ac:dyDescent="0.25">
      <c r="A117" s="30">
        <v>8271</v>
      </c>
      <c r="B117" s="31" t="s">
        <v>339</v>
      </c>
      <c r="C117" s="31" t="s">
        <v>340</v>
      </c>
      <c r="D117" s="31" t="s">
        <v>345</v>
      </c>
      <c r="E117" s="25" t="s">
        <v>54</v>
      </c>
      <c r="F117" s="32" t="s">
        <v>156</v>
      </c>
      <c r="G117" s="25">
        <v>258</v>
      </c>
      <c r="H117" s="27">
        <v>6</v>
      </c>
      <c r="I117" s="25" t="s">
        <v>58</v>
      </c>
      <c r="J117" s="33">
        <v>723.83</v>
      </c>
      <c r="K117" s="29">
        <v>258</v>
      </c>
      <c r="L117" s="33"/>
      <c r="M117" s="33"/>
    </row>
    <row r="118" spans="1:13" x14ac:dyDescent="0.25">
      <c r="A118" s="30">
        <v>8271</v>
      </c>
      <c r="B118" s="31" t="s">
        <v>339</v>
      </c>
      <c r="C118" s="31" t="s">
        <v>340</v>
      </c>
      <c r="D118" s="31" t="s">
        <v>345</v>
      </c>
      <c r="E118" s="25" t="s">
        <v>54</v>
      </c>
      <c r="F118" s="32" t="s">
        <v>156</v>
      </c>
      <c r="G118" s="25">
        <v>239</v>
      </c>
      <c r="H118" s="27">
        <v>4</v>
      </c>
      <c r="I118" s="25" t="s">
        <v>58</v>
      </c>
      <c r="J118" s="33">
        <v>1245.1600000000001</v>
      </c>
      <c r="K118" s="29">
        <v>239</v>
      </c>
      <c r="L118" s="33">
        <v>2685516.31</v>
      </c>
      <c r="M118" s="33"/>
    </row>
    <row r="119" spans="1:13" x14ac:dyDescent="0.25">
      <c r="A119" s="30">
        <v>8271</v>
      </c>
      <c r="B119" s="31" t="s">
        <v>339</v>
      </c>
      <c r="C119" s="31" t="s">
        <v>340</v>
      </c>
      <c r="D119" s="31" t="s">
        <v>346</v>
      </c>
      <c r="E119" s="25" t="s">
        <v>54</v>
      </c>
      <c r="F119" s="32" t="s">
        <v>156</v>
      </c>
      <c r="G119" s="25">
        <v>111</v>
      </c>
      <c r="H119" s="27">
        <v>4</v>
      </c>
      <c r="I119" s="25" t="s">
        <v>58</v>
      </c>
      <c r="J119" s="33">
        <v>3925600</v>
      </c>
      <c r="K119" s="29">
        <v>111</v>
      </c>
      <c r="L119" s="33">
        <v>3925600</v>
      </c>
      <c r="M119" s="33">
        <v>67026631.710000001</v>
      </c>
    </row>
    <row r="120" spans="1:13" x14ac:dyDescent="0.25">
      <c r="A120" s="30"/>
      <c r="B120" s="31"/>
      <c r="C120" s="31"/>
      <c r="D120" s="31"/>
      <c r="E120" s="25"/>
      <c r="F120" s="32"/>
      <c r="G120" s="25"/>
      <c r="H120" s="27"/>
      <c r="I120" s="25"/>
      <c r="J120" s="35">
        <f>SUM(J2:J119)</f>
        <v>55573827.799999982</v>
      </c>
      <c r="K120" s="29"/>
      <c r="L120" s="33"/>
      <c r="M120" s="33"/>
    </row>
    <row r="121" spans="1:13" x14ac:dyDescent="0.25">
      <c r="A121" s="30"/>
      <c r="B121" s="31"/>
      <c r="C121" s="31"/>
      <c r="D121" s="31"/>
      <c r="E121" s="25"/>
      <c r="F121" s="32"/>
      <c r="G121" s="25"/>
      <c r="H121" s="27"/>
      <c r="I121" s="25"/>
      <c r="J121" s="33"/>
      <c r="K121" s="29"/>
      <c r="L121" s="33"/>
      <c r="M121" s="33"/>
    </row>
    <row r="122" spans="1:13" x14ac:dyDescent="0.25">
      <c r="A122" s="30">
        <v>8271</v>
      </c>
      <c r="B122" s="31" t="s">
        <v>339</v>
      </c>
      <c r="C122" s="31" t="s">
        <v>340</v>
      </c>
      <c r="D122" s="31" t="s">
        <v>347</v>
      </c>
      <c r="E122" s="25" t="s">
        <v>56</v>
      </c>
      <c r="F122" s="32" t="s">
        <v>63</v>
      </c>
      <c r="G122" s="25">
        <v>34</v>
      </c>
      <c r="H122" s="27">
        <v>699</v>
      </c>
      <c r="I122" s="25" t="s">
        <v>58</v>
      </c>
      <c r="J122" s="33">
        <v>989897.86</v>
      </c>
      <c r="K122" s="29">
        <v>34</v>
      </c>
      <c r="L122" s="33"/>
      <c r="M122" s="33"/>
    </row>
    <row r="123" spans="1:13" x14ac:dyDescent="0.25">
      <c r="A123" s="30">
        <v>8271</v>
      </c>
      <c r="B123" s="31" t="s">
        <v>339</v>
      </c>
      <c r="C123" s="31" t="s">
        <v>340</v>
      </c>
      <c r="D123" s="31" t="s">
        <v>347</v>
      </c>
      <c r="E123" s="25" t="s">
        <v>56</v>
      </c>
      <c r="F123" s="32" t="s">
        <v>156</v>
      </c>
      <c r="G123" s="25">
        <v>44</v>
      </c>
      <c r="H123" s="27">
        <v>697</v>
      </c>
      <c r="I123" s="25" t="s">
        <v>58</v>
      </c>
      <c r="J123" s="33">
        <v>1285421.26</v>
      </c>
      <c r="K123" s="29">
        <v>44</v>
      </c>
      <c r="L123" s="33"/>
      <c r="M123" s="33"/>
    </row>
    <row r="124" spans="1:13" x14ac:dyDescent="0.25">
      <c r="A124" s="30">
        <v>8271</v>
      </c>
      <c r="B124" s="31" t="s">
        <v>339</v>
      </c>
      <c r="C124" s="31" t="s">
        <v>340</v>
      </c>
      <c r="D124" s="31" t="s">
        <v>347</v>
      </c>
      <c r="E124" s="25" t="s">
        <v>56</v>
      </c>
      <c r="F124" s="32" t="s">
        <v>97</v>
      </c>
      <c r="G124" s="25">
        <v>37</v>
      </c>
      <c r="H124" s="27">
        <v>684</v>
      </c>
      <c r="I124" s="25" t="s">
        <v>58</v>
      </c>
      <c r="J124" s="33">
        <v>1278724.1099999999</v>
      </c>
      <c r="K124" s="29">
        <v>37</v>
      </c>
      <c r="L124" s="33"/>
      <c r="M124" s="33"/>
    </row>
    <row r="125" spans="1:13" x14ac:dyDescent="0.25">
      <c r="A125" s="30">
        <v>8271</v>
      </c>
      <c r="B125" s="31" t="s">
        <v>339</v>
      </c>
      <c r="C125" s="31" t="s">
        <v>340</v>
      </c>
      <c r="D125" s="31" t="s">
        <v>348</v>
      </c>
      <c r="E125" s="25" t="s">
        <v>56</v>
      </c>
      <c r="F125" s="32" t="s">
        <v>63</v>
      </c>
      <c r="G125" s="25">
        <v>34</v>
      </c>
      <c r="H125" s="27">
        <v>701</v>
      </c>
      <c r="I125" s="25" t="s">
        <v>58</v>
      </c>
      <c r="J125" s="33">
        <v>734502.65999999992</v>
      </c>
      <c r="K125" s="29">
        <v>34</v>
      </c>
      <c r="L125" s="33"/>
      <c r="M125" s="33"/>
    </row>
    <row r="126" spans="1:13" x14ac:dyDescent="0.25">
      <c r="A126" s="30">
        <v>8271</v>
      </c>
      <c r="B126" s="31" t="s">
        <v>339</v>
      </c>
      <c r="C126" s="31" t="s">
        <v>340</v>
      </c>
      <c r="D126" s="31" t="s">
        <v>348</v>
      </c>
      <c r="E126" s="25" t="s">
        <v>56</v>
      </c>
      <c r="F126" s="32" t="s">
        <v>97</v>
      </c>
      <c r="G126" s="25">
        <v>37</v>
      </c>
      <c r="H126" s="27">
        <v>686</v>
      </c>
      <c r="I126" s="25" t="s">
        <v>58</v>
      </c>
      <c r="J126" s="33">
        <v>919722.7300000001</v>
      </c>
      <c r="K126" s="29">
        <v>37</v>
      </c>
      <c r="L126" s="33"/>
      <c r="M126" s="33"/>
    </row>
    <row r="127" spans="1:13" x14ac:dyDescent="0.25">
      <c r="A127" s="30">
        <v>8271</v>
      </c>
      <c r="B127" s="31" t="s">
        <v>339</v>
      </c>
      <c r="C127" s="31" t="s">
        <v>340</v>
      </c>
      <c r="D127" s="31" t="s">
        <v>348</v>
      </c>
      <c r="E127" s="25" t="s">
        <v>56</v>
      </c>
      <c r="F127" s="32" t="s">
        <v>156</v>
      </c>
      <c r="G127" s="25">
        <v>44</v>
      </c>
      <c r="H127" s="27">
        <v>699</v>
      </c>
      <c r="I127" s="25" t="s">
        <v>58</v>
      </c>
      <c r="J127" s="33">
        <v>953779.1</v>
      </c>
      <c r="K127" s="29">
        <v>44</v>
      </c>
      <c r="L127" s="33"/>
      <c r="M127" s="33"/>
    </row>
    <row r="128" spans="1:13" x14ac:dyDescent="0.25">
      <c r="A128" s="30">
        <v>8271</v>
      </c>
      <c r="B128" s="31" t="s">
        <v>339</v>
      </c>
      <c r="C128" s="31" t="s">
        <v>340</v>
      </c>
      <c r="D128" s="31" t="s">
        <v>348</v>
      </c>
      <c r="E128" s="25" t="s">
        <v>54</v>
      </c>
      <c r="F128" s="32" t="s">
        <v>156</v>
      </c>
      <c r="G128" s="25">
        <v>23</v>
      </c>
      <c r="H128" s="27">
        <v>287</v>
      </c>
      <c r="I128" s="25" t="s">
        <v>58</v>
      </c>
      <c r="J128" s="33">
        <v>29088.079999999998</v>
      </c>
      <c r="K128" s="29">
        <v>23</v>
      </c>
      <c r="L128" s="33"/>
      <c r="M128" s="33"/>
    </row>
    <row r="129" spans="1:13" x14ac:dyDescent="0.25">
      <c r="A129" s="30">
        <v>8271</v>
      </c>
      <c r="B129" s="31" t="s">
        <v>339</v>
      </c>
      <c r="C129" s="31" t="s">
        <v>340</v>
      </c>
      <c r="D129" s="31" t="s">
        <v>349</v>
      </c>
      <c r="E129" s="25" t="s">
        <v>56</v>
      </c>
      <c r="F129" s="32" t="s">
        <v>156</v>
      </c>
      <c r="G129" s="25">
        <v>44</v>
      </c>
      <c r="H129" s="27">
        <v>701</v>
      </c>
      <c r="I129" s="25" t="s">
        <v>58</v>
      </c>
      <c r="J129" s="33">
        <v>212639.97000000003</v>
      </c>
      <c r="K129" s="29">
        <v>44</v>
      </c>
      <c r="L129" s="33"/>
      <c r="M129" s="33"/>
    </row>
    <row r="130" spans="1:13" x14ac:dyDescent="0.25">
      <c r="A130" s="30">
        <v>8271</v>
      </c>
      <c r="B130" s="31" t="s">
        <v>339</v>
      </c>
      <c r="C130" s="31" t="s">
        <v>340</v>
      </c>
      <c r="D130" s="31" t="s">
        <v>349</v>
      </c>
      <c r="E130" s="25" t="s">
        <v>56</v>
      </c>
      <c r="F130" s="32" t="s">
        <v>97</v>
      </c>
      <c r="G130" s="25">
        <v>37</v>
      </c>
      <c r="H130" s="27">
        <v>688</v>
      </c>
      <c r="I130" s="25" t="s">
        <v>58</v>
      </c>
      <c r="J130" s="33">
        <v>211201.97999999998</v>
      </c>
      <c r="K130" s="29">
        <v>37</v>
      </c>
      <c r="L130" s="33"/>
      <c r="M130" s="33"/>
    </row>
    <row r="131" spans="1:13" x14ac:dyDescent="0.25">
      <c r="A131" s="30">
        <v>8271</v>
      </c>
      <c r="B131" s="31" t="s">
        <v>339</v>
      </c>
      <c r="C131" s="31" t="s">
        <v>340</v>
      </c>
      <c r="D131" s="31" t="s">
        <v>349</v>
      </c>
      <c r="E131" s="25" t="s">
        <v>56</v>
      </c>
      <c r="F131" s="32" t="s">
        <v>63</v>
      </c>
      <c r="G131" s="25">
        <v>34</v>
      </c>
      <c r="H131" s="27">
        <v>703</v>
      </c>
      <c r="I131" s="25" t="s">
        <v>58</v>
      </c>
      <c r="J131" s="33">
        <v>163039.91</v>
      </c>
      <c r="K131" s="29">
        <v>34</v>
      </c>
      <c r="L131" s="33"/>
      <c r="M131" s="33"/>
    </row>
    <row r="132" spans="1:13" x14ac:dyDescent="0.25">
      <c r="A132" s="30">
        <v>8271</v>
      </c>
      <c r="B132" s="31" t="s">
        <v>339</v>
      </c>
      <c r="C132" s="31" t="s">
        <v>340</v>
      </c>
      <c r="D132" s="31" t="s">
        <v>350</v>
      </c>
      <c r="E132" s="25" t="s">
        <v>56</v>
      </c>
      <c r="F132" s="32" t="s">
        <v>63</v>
      </c>
      <c r="G132" s="25">
        <v>34</v>
      </c>
      <c r="H132" s="27">
        <v>705</v>
      </c>
      <c r="I132" s="25" t="s">
        <v>58</v>
      </c>
      <c r="J132" s="33">
        <v>86615.84</v>
      </c>
      <c r="K132" s="29">
        <v>34</v>
      </c>
      <c r="L132" s="33"/>
      <c r="M132" s="33"/>
    </row>
    <row r="133" spans="1:13" x14ac:dyDescent="0.25">
      <c r="A133" s="30">
        <v>8271</v>
      </c>
      <c r="B133" s="31" t="s">
        <v>339</v>
      </c>
      <c r="C133" s="31" t="s">
        <v>340</v>
      </c>
      <c r="D133" s="31" t="s">
        <v>350</v>
      </c>
      <c r="E133" s="25" t="s">
        <v>56</v>
      </c>
      <c r="F133" s="32" t="s">
        <v>156</v>
      </c>
      <c r="G133" s="25">
        <v>44</v>
      </c>
      <c r="H133" s="27">
        <v>703</v>
      </c>
      <c r="I133" s="25" t="s">
        <v>58</v>
      </c>
      <c r="J133" s="33">
        <v>112474.85</v>
      </c>
      <c r="K133" s="29">
        <v>44</v>
      </c>
      <c r="L133" s="33"/>
      <c r="M133" s="33"/>
    </row>
    <row r="134" spans="1:13" x14ac:dyDescent="0.25">
      <c r="A134" s="30">
        <v>8271</v>
      </c>
      <c r="B134" s="31" t="s">
        <v>339</v>
      </c>
      <c r="C134" s="31" t="s">
        <v>340</v>
      </c>
      <c r="D134" s="31" t="s">
        <v>350</v>
      </c>
      <c r="E134" s="25" t="s">
        <v>56</v>
      </c>
      <c r="F134" s="32" t="s">
        <v>97</v>
      </c>
      <c r="G134" s="25">
        <v>37</v>
      </c>
      <c r="H134" s="27">
        <v>690</v>
      </c>
      <c r="I134" s="25" t="s">
        <v>58</v>
      </c>
      <c r="J134" s="33">
        <v>55809.130000000005</v>
      </c>
      <c r="K134" s="29">
        <v>37</v>
      </c>
      <c r="L134" s="33"/>
      <c r="M134" s="33"/>
    </row>
    <row r="135" spans="1:13" x14ac:dyDescent="0.25">
      <c r="A135" s="30">
        <v>8271</v>
      </c>
      <c r="B135" s="31" t="s">
        <v>339</v>
      </c>
      <c r="C135" s="31" t="s">
        <v>340</v>
      </c>
      <c r="D135" s="31" t="s">
        <v>350</v>
      </c>
      <c r="E135" s="25" t="s">
        <v>54</v>
      </c>
      <c r="F135" s="32" t="s">
        <v>156</v>
      </c>
      <c r="G135" s="25">
        <v>23</v>
      </c>
      <c r="H135" s="27">
        <v>289</v>
      </c>
      <c r="I135" s="25" t="s">
        <v>58</v>
      </c>
      <c r="J135" s="33">
        <v>56078.94</v>
      </c>
      <c r="K135" s="29">
        <v>23</v>
      </c>
      <c r="L135" s="33"/>
      <c r="M135" s="33"/>
    </row>
    <row r="136" spans="1:13" x14ac:dyDescent="0.25">
      <c r="A136" s="30">
        <v>8271</v>
      </c>
      <c r="B136" s="31" t="s">
        <v>339</v>
      </c>
      <c r="C136" s="31" t="s">
        <v>340</v>
      </c>
      <c r="D136" s="31" t="s">
        <v>351</v>
      </c>
      <c r="E136" s="25" t="s">
        <v>54</v>
      </c>
      <c r="F136" s="32" t="s">
        <v>156</v>
      </c>
      <c r="G136" s="25">
        <v>23</v>
      </c>
      <c r="H136" s="27">
        <v>293</v>
      </c>
      <c r="I136" s="25" t="s">
        <v>58</v>
      </c>
      <c r="J136" s="33">
        <v>256167.84</v>
      </c>
      <c r="K136" s="29">
        <v>23</v>
      </c>
      <c r="L136" s="33"/>
      <c r="M136" s="33"/>
    </row>
    <row r="137" spans="1:13" x14ac:dyDescent="0.25">
      <c r="A137" s="30">
        <v>8271</v>
      </c>
      <c r="B137" s="31" t="s">
        <v>339</v>
      </c>
      <c r="C137" s="31" t="s">
        <v>340</v>
      </c>
      <c r="D137" s="31" t="s">
        <v>351</v>
      </c>
      <c r="E137" s="25" t="s">
        <v>54</v>
      </c>
      <c r="F137" s="32" t="s">
        <v>156</v>
      </c>
      <c r="G137" s="25">
        <v>23</v>
      </c>
      <c r="H137" s="27">
        <v>291</v>
      </c>
      <c r="I137" s="25" t="s">
        <v>58</v>
      </c>
      <c r="J137" s="33">
        <v>64090.469999999994</v>
      </c>
      <c r="K137" s="29">
        <v>23</v>
      </c>
      <c r="L137" s="33"/>
      <c r="M137" s="33"/>
    </row>
    <row r="138" spans="1:13" x14ac:dyDescent="0.25">
      <c r="A138" s="30">
        <v>8271</v>
      </c>
      <c r="B138" s="31" t="s">
        <v>339</v>
      </c>
      <c r="C138" s="31" t="s">
        <v>340</v>
      </c>
      <c r="D138" s="31" t="s">
        <v>351</v>
      </c>
      <c r="E138" s="25" t="s">
        <v>56</v>
      </c>
      <c r="F138" s="32" t="s">
        <v>97</v>
      </c>
      <c r="G138" s="25">
        <v>37</v>
      </c>
      <c r="H138" s="27">
        <v>694</v>
      </c>
      <c r="I138" s="25" t="s">
        <v>58</v>
      </c>
      <c r="J138" s="33">
        <v>254935.82</v>
      </c>
      <c r="K138" s="29">
        <v>37</v>
      </c>
      <c r="L138" s="33"/>
      <c r="M138" s="33"/>
    </row>
    <row r="139" spans="1:13" x14ac:dyDescent="0.25">
      <c r="A139" s="30">
        <v>8271</v>
      </c>
      <c r="B139" s="31" t="s">
        <v>339</v>
      </c>
      <c r="C139" s="31" t="s">
        <v>340</v>
      </c>
      <c r="D139" s="31" t="s">
        <v>351</v>
      </c>
      <c r="E139" s="25" t="s">
        <v>56</v>
      </c>
      <c r="F139" s="32" t="s">
        <v>63</v>
      </c>
      <c r="G139" s="25">
        <v>34</v>
      </c>
      <c r="H139" s="27">
        <v>709</v>
      </c>
      <c r="I139" s="25" t="s">
        <v>58</v>
      </c>
      <c r="J139" s="33">
        <v>395662.14</v>
      </c>
      <c r="K139" s="29">
        <v>34</v>
      </c>
      <c r="L139" s="33"/>
      <c r="M139" s="33"/>
    </row>
    <row r="140" spans="1:13" x14ac:dyDescent="0.25">
      <c r="A140" s="30">
        <v>8271</v>
      </c>
      <c r="B140" s="31" t="s">
        <v>339</v>
      </c>
      <c r="C140" s="31" t="s">
        <v>340</v>
      </c>
      <c r="D140" s="31" t="s">
        <v>351</v>
      </c>
      <c r="E140" s="25" t="s">
        <v>56</v>
      </c>
      <c r="F140" s="32" t="s">
        <v>63</v>
      </c>
      <c r="G140" s="25">
        <v>34</v>
      </c>
      <c r="H140" s="27">
        <v>707</v>
      </c>
      <c r="I140" s="25" t="s">
        <v>58</v>
      </c>
      <c r="J140" s="33">
        <v>98989.59</v>
      </c>
      <c r="K140" s="29">
        <v>34</v>
      </c>
      <c r="L140" s="33"/>
      <c r="M140" s="33"/>
    </row>
    <row r="141" spans="1:13" x14ac:dyDescent="0.25">
      <c r="A141" s="30">
        <v>8271</v>
      </c>
      <c r="B141" s="31" t="s">
        <v>339</v>
      </c>
      <c r="C141" s="31" t="s">
        <v>340</v>
      </c>
      <c r="D141" s="31" t="s">
        <v>351</v>
      </c>
      <c r="E141" s="25" t="s">
        <v>56</v>
      </c>
      <c r="F141" s="32" t="s">
        <v>97</v>
      </c>
      <c r="G141" s="25">
        <v>37</v>
      </c>
      <c r="H141" s="27">
        <v>692</v>
      </c>
      <c r="I141" s="25" t="s">
        <v>58</v>
      </c>
      <c r="J141" s="33">
        <v>63782.19</v>
      </c>
      <c r="K141" s="29">
        <v>37</v>
      </c>
      <c r="L141" s="33"/>
      <c r="M141" s="33"/>
    </row>
    <row r="142" spans="1:13" x14ac:dyDescent="0.25">
      <c r="A142" s="30">
        <v>8271</v>
      </c>
      <c r="B142" s="31" t="s">
        <v>339</v>
      </c>
      <c r="C142" s="31" t="s">
        <v>340</v>
      </c>
      <c r="D142" s="31" t="s">
        <v>351</v>
      </c>
      <c r="E142" s="25" t="s">
        <v>56</v>
      </c>
      <c r="F142" s="32" t="s">
        <v>156</v>
      </c>
      <c r="G142" s="25">
        <v>44</v>
      </c>
      <c r="H142" s="27">
        <v>707</v>
      </c>
      <c r="I142" s="25" t="s">
        <v>58</v>
      </c>
      <c r="J142" s="33">
        <v>513779.75</v>
      </c>
      <c r="K142" s="29">
        <v>44</v>
      </c>
      <c r="L142" s="33"/>
      <c r="M142" s="33"/>
    </row>
    <row r="143" spans="1:13" x14ac:dyDescent="0.25">
      <c r="A143" s="30">
        <v>8271</v>
      </c>
      <c r="B143" s="31" t="s">
        <v>339</v>
      </c>
      <c r="C143" s="31" t="s">
        <v>340</v>
      </c>
      <c r="D143" s="31" t="s">
        <v>351</v>
      </c>
      <c r="E143" s="25" t="s">
        <v>56</v>
      </c>
      <c r="F143" s="32" t="s">
        <v>156</v>
      </c>
      <c r="G143" s="25">
        <v>44</v>
      </c>
      <c r="H143" s="27">
        <v>705</v>
      </c>
      <c r="I143" s="25" t="s">
        <v>58</v>
      </c>
      <c r="J143" s="33">
        <v>128542.13999999998</v>
      </c>
      <c r="K143" s="29">
        <v>44</v>
      </c>
      <c r="L143" s="33"/>
      <c r="M143" s="33"/>
    </row>
    <row r="144" spans="1:13" x14ac:dyDescent="0.25">
      <c r="A144" s="30"/>
      <c r="B144" s="31"/>
      <c r="C144" s="31"/>
      <c r="D144" s="31"/>
      <c r="E144" s="25"/>
      <c r="F144" s="32"/>
      <c r="G144" s="25"/>
      <c r="H144" s="27"/>
      <c r="I144" s="25"/>
      <c r="J144" s="34">
        <f>SUM(J122:J143)</f>
        <v>8864946.3599999994</v>
      </c>
      <c r="K144" s="29"/>
      <c r="L144" s="33"/>
      <c r="M144" s="33"/>
    </row>
    <row r="145" spans="1:13" x14ac:dyDescent="0.25">
      <c r="A145" s="30"/>
      <c r="B145" s="31"/>
      <c r="C145" s="31"/>
      <c r="D145" s="31"/>
      <c r="E145" s="25"/>
      <c r="F145" s="32"/>
      <c r="G145" s="25"/>
      <c r="H145" s="27"/>
      <c r="I145" s="25"/>
      <c r="J145" s="33"/>
      <c r="K145" s="29"/>
      <c r="L145" s="33"/>
      <c r="M145" s="33"/>
    </row>
    <row r="146" spans="1:13" x14ac:dyDescent="0.25">
      <c r="A146" s="30">
        <v>8271</v>
      </c>
      <c r="B146" s="31" t="s">
        <v>352</v>
      </c>
      <c r="C146" s="31" t="s">
        <v>353</v>
      </c>
      <c r="D146" s="31" t="s">
        <v>341</v>
      </c>
      <c r="E146" s="25" t="s">
        <v>54</v>
      </c>
      <c r="F146" s="32" t="s">
        <v>156</v>
      </c>
      <c r="G146" s="25">
        <v>240</v>
      </c>
      <c r="H146" s="27">
        <v>2</v>
      </c>
      <c r="I146" s="25" t="s">
        <v>58</v>
      </c>
      <c r="J146" s="33">
        <v>8113.63</v>
      </c>
      <c r="K146" s="29">
        <v>240</v>
      </c>
      <c r="L146" s="33"/>
      <c r="M146" s="33"/>
    </row>
    <row r="147" spans="1:13" x14ac:dyDescent="0.25">
      <c r="A147" s="30">
        <v>8271</v>
      </c>
      <c r="B147" s="31" t="s">
        <v>352</v>
      </c>
      <c r="C147" s="31" t="s">
        <v>353</v>
      </c>
      <c r="D147" s="31" t="s">
        <v>341</v>
      </c>
      <c r="E147" s="25" t="s">
        <v>54</v>
      </c>
      <c r="F147" s="32" t="s">
        <v>97</v>
      </c>
      <c r="G147" s="25">
        <v>224</v>
      </c>
      <c r="H147" s="27">
        <v>2</v>
      </c>
      <c r="I147" s="25" t="s">
        <v>58</v>
      </c>
      <c r="J147" s="33">
        <v>8945.64</v>
      </c>
      <c r="K147" s="29">
        <v>224</v>
      </c>
      <c r="L147" s="33"/>
      <c r="M147" s="33"/>
    </row>
    <row r="148" spans="1:13" x14ac:dyDescent="0.25">
      <c r="A148" s="30">
        <v>8271</v>
      </c>
      <c r="B148" s="31" t="s">
        <v>352</v>
      </c>
      <c r="C148" s="31" t="s">
        <v>353</v>
      </c>
      <c r="D148" s="31" t="s">
        <v>341</v>
      </c>
      <c r="E148" s="25" t="s">
        <v>54</v>
      </c>
      <c r="F148" s="32" t="s">
        <v>97</v>
      </c>
      <c r="G148" s="25">
        <v>221</v>
      </c>
      <c r="H148" s="27">
        <v>2</v>
      </c>
      <c r="I148" s="25" t="s">
        <v>58</v>
      </c>
      <c r="J148" s="33">
        <v>13418.460000000001</v>
      </c>
      <c r="K148" s="29">
        <v>221</v>
      </c>
      <c r="L148" s="33"/>
      <c r="M148" s="33"/>
    </row>
    <row r="149" spans="1:13" x14ac:dyDescent="0.25">
      <c r="A149" s="30">
        <v>8271</v>
      </c>
      <c r="B149" s="31" t="s">
        <v>352</v>
      </c>
      <c r="C149" s="31" t="s">
        <v>353</v>
      </c>
      <c r="D149" s="31" t="s">
        <v>341</v>
      </c>
      <c r="E149" s="25" t="s">
        <v>54</v>
      </c>
      <c r="F149" s="32" t="s">
        <v>156</v>
      </c>
      <c r="G149" s="25">
        <v>232</v>
      </c>
      <c r="H149" s="27">
        <v>2</v>
      </c>
      <c r="I149" s="25" t="s">
        <v>58</v>
      </c>
      <c r="J149" s="33">
        <v>3193.7400000000002</v>
      </c>
      <c r="K149" s="29">
        <v>232</v>
      </c>
      <c r="L149" s="33"/>
      <c r="M149" s="33"/>
    </row>
    <row r="150" spans="1:13" x14ac:dyDescent="0.25">
      <c r="A150" s="30">
        <v>8271</v>
      </c>
      <c r="B150" s="31" t="s">
        <v>352</v>
      </c>
      <c r="C150" s="31" t="s">
        <v>353</v>
      </c>
      <c r="D150" s="31" t="s">
        <v>341</v>
      </c>
      <c r="E150" s="25" t="s">
        <v>54</v>
      </c>
      <c r="F150" s="32" t="s">
        <v>97</v>
      </c>
      <c r="G150" s="25">
        <v>195</v>
      </c>
      <c r="H150" s="27">
        <v>2</v>
      </c>
      <c r="I150" s="25" t="s">
        <v>58</v>
      </c>
      <c r="J150" s="33">
        <v>8945.64</v>
      </c>
      <c r="K150" s="29">
        <v>195</v>
      </c>
      <c r="L150" s="33"/>
      <c r="M150" s="33"/>
    </row>
    <row r="151" spans="1:13" x14ac:dyDescent="0.25">
      <c r="A151" s="30">
        <v>8271</v>
      </c>
      <c r="B151" s="31" t="s">
        <v>352</v>
      </c>
      <c r="C151" s="31" t="s">
        <v>353</v>
      </c>
      <c r="D151" s="31" t="s">
        <v>341</v>
      </c>
      <c r="E151" s="25" t="s">
        <v>54</v>
      </c>
      <c r="F151" s="32" t="s">
        <v>97</v>
      </c>
      <c r="G151" s="25">
        <v>220</v>
      </c>
      <c r="H151" s="27">
        <v>2</v>
      </c>
      <c r="I151" s="25" t="s">
        <v>58</v>
      </c>
      <c r="J151" s="33">
        <v>328900.64</v>
      </c>
      <c r="K151" s="29">
        <v>220</v>
      </c>
      <c r="L151" s="33"/>
      <c r="M151" s="33"/>
    </row>
    <row r="152" spans="1:13" x14ac:dyDescent="0.25">
      <c r="A152" s="30">
        <v>8271</v>
      </c>
      <c r="B152" s="31" t="s">
        <v>352</v>
      </c>
      <c r="C152" s="31" t="s">
        <v>353</v>
      </c>
      <c r="D152" s="31" t="s">
        <v>341</v>
      </c>
      <c r="E152" s="25" t="s">
        <v>54</v>
      </c>
      <c r="F152" s="32" t="s">
        <v>63</v>
      </c>
      <c r="G152" s="25">
        <v>139</v>
      </c>
      <c r="H152" s="27">
        <v>2</v>
      </c>
      <c r="I152" s="25" t="s">
        <v>58</v>
      </c>
      <c r="J152" s="33">
        <v>20500.11</v>
      </c>
      <c r="K152" s="29">
        <v>139</v>
      </c>
      <c r="L152" s="33"/>
      <c r="M152" s="33"/>
    </row>
    <row r="153" spans="1:13" x14ac:dyDescent="0.25">
      <c r="A153" s="30">
        <v>8271</v>
      </c>
      <c r="B153" s="31" t="s">
        <v>352</v>
      </c>
      <c r="C153" s="31" t="s">
        <v>353</v>
      </c>
      <c r="D153" s="31" t="s">
        <v>341</v>
      </c>
      <c r="E153" s="25" t="s">
        <v>54</v>
      </c>
      <c r="F153" s="32" t="s">
        <v>97</v>
      </c>
      <c r="G153" s="25">
        <v>203</v>
      </c>
      <c r="H153" s="27">
        <v>2</v>
      </c>
      <c r="I153" s="25" t="s">
        <v>58</v>
      </c>
      <c r="J153" s="33">
        <v>17891.28</v>
      </c>
      <c r="K153" s="29">
        <v>203</v>
      </c>
      <c r="L153" s="33"/>
      <c r="M153" s="33"/>
    </row>
    <row r="154" spans="1:13" x14ac:dyDescent="0.25">
      <c r="A154" s="30">
        <v>8271</v>
      </c>
      <c r="B154" s="31" t="s">
        <v>352</v>
      </c>
      <c r="C154" s="31" t="s">
        <v>353</v>
      </c>
      <c r="D154" s="31" t="s">
        <v>341</v>
      </c>
      <c r="E154" s="25" t="s">
        <v>54</v>
      </c>
      <c r="F154" s="32" t="s">
        <v>97</v>
      </c>
      <c r="G154" s="25">
        <v>202</v>
      </c>
      <c r="H154" s="27">
        <v>2</v>
      </c>
      <c r="I154" s="25" t="s">
        <v>58</v>
      </c>
      <c r="J154" s="33">
        <v>340208.01</v>
      </c>
      <c r="K154" s="29">
        <v>202</v>
      </c>
      <c r="L154" s="33"/>
      <c r="M154" s="33"/>
    </row>
    <row r="155" spans="1:13" x14ac:dyDescent="0.25">
      <c r="A155" s="30">
        <v>8271</v>
      </c>
      <c r="B155" s="31" t="s">
        <v>352</v>
      </c>
      <c r="C155" s="31" t="s">
        <v>353</v>
      </c>
      <c r="D155" s="31" t="s">
        <v>341</v>
      </c>
      <c r="E155" s="25" t="s">
        <v>54</v>
      </c>
      <c r="F155" s="32" t="s">
        <v>63</v>
      </c>
      <c r="G155" s="25">
        <v>134</v>
      </c>
      <c r="H155" s="27">
        <v>2</v>
      </c>
      <c r="I155" s="25" t="s">
        <v>58</v>
      </c>
      <c r="J155" s="33">
        <v>17891.28</v>
      </c>
      <c r="K155" s="29">
        <v>134</v>
      </c>
      <c r="L155" s="33"/>
      <c r="M155" s="33"/>
    </row>
    <row r="156" spans="1:13" x14ac:dyDescent="0.25">
      <c r="A156" s="30">
        <v>8271</v>
      </c>
      <c r="B156" s="31" t="s">
        <v>352</v>
      </c>
      <c r="C156" s="31" t="s">
        <v>353</v>
      </c>
      <c r="D156" s="31" t="s">
        <v>341</v>
      </c>
      <c r="E156" s="25" t="s">
        <v>54</v>
      </c>
      <c r="F156" s="32" t="s">
        <v>97</v>
      </c>
      <c r="G156" s="25">
        <v>206</v>
      </c>
      <c r="H156" s="27">
        <v>2</v>
      </c>
      <c r="I156" s="25" t="s">
        <v>58</v>
      </c>
      <c r="J156" s="33">
        <v>4472.82</v>
      </c>
      <c r="K156" s="29">
        <v>206</v>
      </c>
      <c r="L156" s="33"/>
      <c r="M156" s="33"/>
    </row>
    <row r="157" spans="1:13" x14ac:dyDescent="0.25">
      <c r="A157" s="30">
        <v>8271</v>
      </c>
      <c r="B157" s="31" t="s">
        <v>352</v>
      </c>
      <c r="C157" s="31" t="s">
        <v>353</v>
      </c>
      <c r="D157" s="31" t="s">
        <v>341</v>
      </c>
      <c r="E157" s="25" t="s">
        <v>54</v>
      </c>
      <c r="F157" s="32" t="s">
        <v>63</v>
      </c>
      <c r="G157" s="25">
        <v>121</v>
      </c>
      <c r="H157" s="27">
        <v>2</v>
      </c>
      <c r="I157" s="25" t="s">
        <v>58</v>
      </c>
      <c r="J157" s="33">
        <v>13418.460000000001</v>
      </c>
      <c r="K157" s="29">
        <v>121</v>
      </c>
      <c r="L157" s="33"/>
      <c r="M157" s="33"/>
    </row>
    <row r="158" spans="1:13" x14ac:dyDescent="0.25">
      <c r="A158" s="30">
        <v>8271</v>
      </c>
      <c r="B158" s="31" t="s">
        <v>352</v>
      </c>
      <c r="C158" s="31" t="s">
        <v>353</v>
      </c>
      <c r="D158" s="31" t="s">
        <v>341</v>
      </c>
      <c r="E158" s="25" t="s">
        <v>54</v>
      </c>
      <c r="F158" s="32" t="s">
        <v>63</v>
      </c>
      <c r="G158" s="25">
        <v>133</v>
      </c>
      <c r="H158" s="27">
        <v>2</v>
      </c>
      <c r="I158" s="25" t="s">
        <v>58</v>
      </c>
      <c r="J158" s="33">
        <v>310762.26</v>
      </c>
      <c r="K158" s="29">
        <v>133</v>
      </c>
      <c r="L158" s="33"/>
      <c r="M158" s="33"/>
    </row>
    <row r="159" spans="1:13" x14ac:dyDescent="0.25">
      <c r="A159" s="30">
        <v>8271</v>
      </c>
      <c r="B159" s="31" t="s">
        <v>352</v>
      </c>
      <c r="C159" s="31" t="s">
        <v>353</v>
      </c>
      <c r="D159" s="31" t="s">
        <v>341</v>
      </c>
      <c r="E159" s="25" t="s">
        <v>54</v>
      </c>
      <c r="F159" s="32" t="s">
        <v>63</v>
      </c>
      <c r="G159" s="25">
        <v>123</v>
      </c>
      <c r="H159" s="27">
        <v>2</v>
      </c>
      <c r="I159" s="25" t="s">
        <v>58</v>
      </c>
      <c r="J159" s="33">
        <v>22364.09</v>
      </c>
      <c r="K159" s="29">
        <v>123</v>
      </c>
      <c r="L159" s="33"/>
      <c r="M159" s="33"/>
    </row>
    <row r="160" spans="1:13" x14ac:dyDescent="0.25">
      <c r="A160" s="30">
        <v>8271</v>
      </c>
      <c r="B160" s="31" t="s">
        <v>352</v>
      </c>
      <c r="C160" s="31" t="s">
        <v>353</v>
      </c>
      <c r="D160" s="31" t="s">
        <v>341</v>
      </c>
      <c r="E160" s="25" t="s">
        <v>54</v>
      </c>
      <c r="F160" s="32" t="s">
        <v>63</v>
      </c>
      <c r="G160" s="25">
        <v>120</v>
      </c>
      <c r="H160" s="27">
        <v>2</v>
      </c>
      <c r="I160" s="25" t="s">
        <v>58</v>
      </c>
      <c r="J160" s="33">
        <v>326789.56</v>
      </c>
      <c r="K160" s="29">
        <v>120</v>
      </c>
      <c r="L160" s="33"/>
      <c r="M160" s="33"/>
    </row>
    <row r="161" spans="1:13" x14ac:dyDescent="0.25">
      <c r="A161" s="30">
        <v>8271</v>
      </c>
      <c r="B161" s="31" t="s">
        <v>352</v>
      </c>
      <c r="C161" s="31" t="s">
        <v>353</v>
      </c>
      <c r="D161" s="31" t="s">
        <v>341</v>
      </c>
      <c r="E161" s="25" t="s">
        <v>54</v>
      </c>
      <c r="F161" s="32" t="s">
        <v>156</v>
      </c>
      <c r="G161" s="25">
        <v>243</v>
      </c>
      <c r="H161" s="27">
        <v>2</v>
      </c>
      <c r="I161" s="25" t="s">
        <v>58</v>
      </c>
      <c r="J161" s="33">
        <v>344680.82999999996</v>
      </c>
      <c r="K161" s="29">
        <v>243</v>
      </c>
      <c r="L161" s="33"/>
      <c r="M161" s="33"/>
    </row>
    <row r="162" spans="1:13" x14ac:dyDescent="0.25">
      <c r="A162" s="30">
        <v>8271</v>
      </c>
      <c r="B162" s="31" t="s">
        <v>352</v>
      </c>
      <c r="C162" s="31" t="s">
        <v>353</v>
      </c>
      <c r="D162" s="31" t="s">
        <v>341</v>
      </c>
      <c r="E162" s="25" t="s">
        <v>54</v>
      </c>
      <c r="F162" s="32" t="s">
        <v>156</v>
      </c>
      <c r="G162" s="25">
        <v>254</v>
      </c>
      <c r="H162" s="27">
        <v>2</v>
      </c>
      <c r="I162" s="25" t="s">
        <v>58</v>
      </c>
      <c r="J162" s="33">
        <v>17891.28</v>
      </c>
      <c r="K162" s="29">
        <v>254</v>
      </c>
      <c r="L162" s="33"/>
      <c r="M162" s="33"/>
    </row>
    <row r="163" spans="1:13" x14ac:dyDescent="0.25">
      <c r="A163" s="30">
        <v>8271</v>
      </c>
      <c r="B163" s="31" t="s">
        <v>352</v>
      </c>
      <c r="C163" s="31" t="s">
        <v>353</v>
      </c>
      <c r="D163" s="31" t="s">
        <v>341</v>
      </c>
      <c r="E163" s="25" t="s">
        <v>54</v>
      </c>
      <c r="F163" s="32" t="s">
        <v>156</v>
      </c>
      <c r="G163" s="25">
        <v>253</v>
      </c>
      <c r="H163" s="27">
        <v>2</v>
      </c>
      <c r="I163" s="25" t="s">
        <v>58</v>
      </c>
      <c r="J163" s="33">
        <v>340208.01</v>
      </c>
      <c r="K163" s="29">
        <v>253</v>
      </c>
      <c r="L163" s="33"/>
      <c r="M163" s="33"/>
    </row>
    <row r="164" spans="1:13" x14ac:dyDescent="0.25">
      <c r="A164" s="30">
        <v>8271</v>
      </c>
      <c r="B164" s="31" t="s">
        <v>352</v>
      </c>
      <c r="C164" s="31" t="s">
        <v>353</v>
      </c>
      <c r="D164" s="31" t="s">
        <v>341</v>
      </c>
      <c r="E164" s="25" t="s">
        <v>54</v>
      </c>
      <c r="F164" s="32" t="s">
        <v>156</v>
      </c>
      <c r="G164" s="25">
        <v>244</v>
      </c>
      <c r="H164" s="27">
        <v>2</v>
      </c>
      <c r="I164" s="25" t="s">
        <v>58</v>
      </c>
      <c r="J164" s="33">
        <v>17891.28</v>
      </c>
      <c r="K164" s="29">
        <v>244</v>
      </c>
      <c r="L164" s="33"/>
      <c r="M164" s="33"/>
    </row>
    <row r="165" spans="1:13" x14ac:dyDescent="0.25">
      <c r="A165" s="30">
        <v>8271</v>
      </c>
      <c r="B165" s="31" t="s">
        <v>352</v>
      </c>
      <c r="C165" s="31" t="s">
        <v>353</v>
      </c>
      <c r="D165" s="31" t="s">
        <v>342</v>
      </c>
      <c r="E165" s="25" t="s">
        <v>54</v>
      </c>
      <c r="F165" s="32" t="s">
        <v>156</v>
      </c>
      <c r="G165" s="25">
        <v>232</v>
      </c>
      <c r="H165" s="27">
        <v>6</v>
      </c>
      <c r="I165" s="25" t="s">
        <v>58</v>
      </c>
      <c r="J165" s="33">
        <v>2100</v>
      </c>
      <c r="K165" s="29">
        <v>232</v>
      </c>
      <c r="L165" s="33"/>
      <c r="M165" s="33"/>
    </row>
    <row r="166" spans="1:13" x14ac:dyDescent="0.25">
      <c r="A166" s="30">
        <v>8271</v>
      </c>
      <c r="B166" s="31" t="s">
        <v>352</v>
      </c>
      <c r="C166" s="31" t="s">
        <v>353</v>
      </c>
      <c r="D166" s="31" t="s">
        <v>342</v>
      </c>
      <c r="E166" s="25" t="s">
        <v>54</v>
      </c>
      <c r="F166" s="32" t="s">
        <v>156</v>
      </c>
      <c r="G166" s="25">
        <v>240</v>
      </c>
      <c r="H166" s="27">
        <v>8</v>
      </c>
      <c r="I166" s="25" t="s">
        <v>58</v>
      </c>
      <c r="J166" s="33">
        <v>5335</v>
      </c>
      <c r="K166" s="29">
        <v>240</v>
      </c>
      <c r="L166" s="33"/>
      <c r="M166" s="33"/>
    </row>
    <row r="167" spans="1:13" x14ac:dyDescent="0.25">
      <c r="A167" s="30">
        <v>8271</v>
      </c>
      <c r="B167" s="31" t="s">
        <v>352</v>
      </c>
      <c r="C167" s="31" t="s">
        <v>353</v>
      </c>
      <c r="D167" s="31" t="s">
        <v>342</v>
      </c>
      <c r="E167" s="25" t="s">
        <v>54</v>
      </c>
      <c r="F167" s="32" t="s">
        <v>97</v>
      </c>
      <c r="G167" s="25">
        <v>220</v>
      </c>
      <c r="H167" s="27">
        <v>8</v>
      </c>
      <c r="I167" s="25" t="s">
        <v>58</v>
      </c>
      <c r="J167" s="33">
        <v>216264.01</v>
      </c>
      <c r="K167" s="29">
        <v>220</v>
      </c>
      <c r="L167" s="33"/>
      <c r="M167" s="33"/>
    </row>
    <row r="168" spans="1:13" x14ac:dyDescent="0.25">
      <c r="A168" s="30">
        <v>8271</v>
      </c>
      <c r="B168" s="31" t="s">
        <v>352</v>
      </c>
      <c r="C168" s="31" t="s">
        <v>353</v>
      </c>
      <c r="D168" s="31" t="s">
        <v>342</v>
      </c>
      <c r="E168" s="25" t="s">
        <v>54</v>
      </c>
      <c r="F168" s="32" t="s">
        <v>97</v>
      </c>
      <c r="G168" s="25">
        <v>221</v>
      </c>
      <c r="H168" s="27">
        <v>8</v>
      </c>
      <c r="I168" s="25" t="s">
        <v>58</v>
      </c>
      <c r="J168" s="33">
        <v>8823.119999999999</v>
      </c>
      <c r="K168" s="29">
        <v>221</v>
      </c>
      <c r="L168" s="33"/>
      <c r="M168" s="33"/>
    </row>
    <row r="169" spans="1:13" x14ac:dyDescent="0.25">
      <c r="A169" s="30">
        <v>8271</v>
      </c>
      <c r="B169" s="31" t="s">
        <v>352</v>
      </c>
      <c r="C169" s="31" t="s">
        <v>353</v>
      </c>
      <c r="D169" s="31" t="s">
        <v>342</v>
      </c>
      <c r="E169" s="25" t="s">
        <v>54</v>
      </c>
      <c r="F169" s="32" t="s">
        <v>97</v>
      </c>
      <c r="G169" s="25">
        <v>224</v>
      </c>
      <c r="H169" s="27">
        <v>8</v>
      </c>
      <c r="I169" s="25" t="s">
        <v>58</v>
      </c>
      <c r="J169" s="33">
        <v>5882.08</v>
      </c>
      <c r="K169" s="29">
        <v>224</v>
      </c>
      <c r="L169" s="33">
        <v>322501.81</v>
      </c>
      <c r="M169" s="33"/>
    </row>
    <row r="170" spans="1:13" x14ac:dyDescent="0.25">
      <c r="A170" s="30">
        <v>8271</v>
      </c>
      <c r="B170" s="31" t="s">
        <v>352</v>
      </c>
      <c r="C170" s="31" t="s">
        <v>353</v>
      </c>
      <c r="D170" s="31" t="s">
        <v>343</v>
      </c>
      <c r="E170" s="25" t="s">
        <v>54</v>
      </c>
      <c r="F170" s="32" t="s">
        <v>97</v>
      </c>
      <c r="G170" s="25">
        <v>217</v>
      </c>
      <c r="H170" s="27">
        <v>2</v>
      </c>
      <c r="I170" s="25" t="s">
        <v>58</v>
      </c>
      <c r="J170" s="33">
        <v>77689</v>
      </c>
      <c r="K170" s="29">
        <v>217</v>
      </c>
      <c r="L170" s="33"/>
      <c r="M170" s="33"/>
    </row>
    <row r="171" spans="1:13" x14ac:dyDescent="0.25">
      <c r="A171" s="30">
        <v>8271</v>
      </c>
      <c r="B171" s="31" t="s">
        <v>352</v>
      </c>
      <c r="C171" s="31" t="s">
        <v>353</v>
      </c>
      <c r="D171" s="31" t="s">
        <v>343</v>
      </c>
      <c r="E171" s="25" t="s">
        <v>54</v>
      </c>
      <c r="F171" s="32" t="s">
        <v>97</v>
      </c>
      <c r="G171" s="25">
        <v>216</v>
      </c>
      <c r="H171" s="27">
        <v>2</v>
      </c>
      <c r="I171" s="25" t="s">
        <v>58</v>
      </c>
      <c r="J171" s="33">
        <v>1491604.28</v>
      </c>
      <c r="K171" s="29">
        <v>216</v>
      </c>
      <c r="L171" s="33"/>
      <c r="M171" s="33"/>
    </row>
    <row r="172" spans="1:13" x14ac:dyDescent="0.25">
      <c r="A172" s="30">
        <v>8271</v>
      </c>
      <c r="B172" s="31" t="s">
        <v>352</v>
      </c>
      <c r="C172" s="31" t="s">
        <v>353</v>
      </c>
      <c r="D172" s="31" t="s">
        <v>344</v>
      </c>
      <c r="E172" s="25" t="s">
        <v>54</v>
      </c>
      <c r="F172" s="32" t="s">
        <v>156</v>
      </c>
      <c r="G172" s="25">
        <v>254</v>
      </c>
      <c r="H172" s="27">
        <v>4</v>
      </c>
      <c r="I172" s="25" t="s">
        <v>58</v>
      </c>
      <c r="J172" s="33">
        <v>6291.55</v>
      </c>
      <c r="K172" s="29">
        <v>254</v>
      </c>
      <c r="L172" s="33"/>
      <c r="M172" s="33"/>
    </row>
    <row r="173" spans="1:13" x14ac:dyDescent="0.25">
      <c r="A173" s="30">
        <v>8271</v>
      </c>
      <c r="B173" s="31" t="s">
        <v>352</v>
      </c>
      <c r="C173" s="31" t="s">
        <v>353</v>
      </c>
      <c r="D173" s="31" t="s">
        <v>344</v>
      </c>
      <c r="E173" s="25" t="s">
        <v>54</v>
      </c>
      <c r="F173" s="32" t="s">
        <v>156</v>
      </c>
      <c r="G173" s="25">
        <v>244</v>
      </c>
      <c r="H173" s="27">
        <v>4</v>
      </c>
      <c r="I173" s="25" t="s">
        <v>58</v>
      </c>
      <c r="J173" s="33">
        <v>6291.55</v>
      </c>
      <c r="K173" s="29">
        <v>244</v>
      </c>
      <c r="L173" s="33"/>
      <c r="M173" s="33"/>
    </row>
    <row r="174" spans="1:13" x14ac:dyDescent="0.25">
      <c r="A174" s="30">
        <v>8271</v>
      </c>
      <c r="B174" s="31" t="s">
        <v>352</v>
      </c>
      <c r="C174" s="31" t="s">
        <v>353</v>
      </c>
      <c r="D174" s="31" t="s">
        <v>344</v>
      </c>
      <c r="E174" s="25" t="s">
        <v>54</v>
      </c>
      <c r="F174" s="32" t="s">
        <v>156</v>
      </c>
      <c r="G174" s="25">
        <v>253</v>
      </c>
      <c r="H174" s="27">
        <v>4</v>
      </c>
      <c r="I174" s="25" t="s">
        <v>58</v>
      </c>
      <c r="J174" s="33">
        <v>136564.73000000001</v>
      </c>
      <c r="K174" s="29">
        <v>253</v>
      </c>
      <c r="L174" s="33"/>
      <c r="M174" s="33"/>
    </row>
    <row r="175" spans="1:13" x14ac:dyDescent="0.25">
      <c r="A175" s="30">
        <v>8271</v>
      </c>
      <c r="B175" s="31" t="s">
        <v>352</v>
      </c>
      <c r="C175" s="31" t="s">
        <v>353</v>
      </c>
      <c r="D175" s="31" t="s">
        <v>344</v>
      </c>
      <c r="E175" s="25" t="s">
        <v>54</v>
      </c>
      <c r="F175" s="32" t="s">
        <v>156</v>
      </c>
      <c r="G175" s="25">
        <v>243</v>
      </c>
      <c r="H175" s="27">
        <v>4</v>
      </c>
      <c r="I175" s="25" t="s">
        <v>58</v>
      </c>
      <c r="J175" s="33">
        <v>138285.85</v>
      </c>
      <c r="K175" s="29">
        <v>243</v>
      </c>
      <c r="L175" s="33"/>
      <c r="M175" s="33"/>
    </row>
    <row r="176" spans="1:13" x14ac:dyDescent="0.25">
      <c r="A176" s="30">
        <v>8271</v>
      </c>
      <c r="B176" s="31" t="s">
        <v>352</v>
      </c>
      <c r="C176" s="31" t="s">
        <v>353</v>
      </c>
      <c r="D176" s="31" t="s">
        <v>344</v>
      </c>
      <c r="E176" s="25" t="s">
        <v>54</v>
      </c>
      <c r="F176" s="32" t="s">
        <v>97</v>
      </c>
      <c r="G176" s="25">
        <v>221</v>
      </c>
      <c r="H176" s="27">
        <v>6</v>
      </c>
      <c r="I176" s="25" t="s">
        <v>58</v>
      </c>
      <c r="J176" s="33">
        <v>5158.6099999999997</v>
      </c>
      <c r="K176" s="29">
        <v>221</v>
      </c>
      <c r="L176" s="33"/>
      <c r="M176" s="33"/>
    </row>
    <row r="177" spans="1:13" x14ac:dyDescent="0.25">
      <c r="A177" s="30">
        <v>8271</v>
      </c>
      <c r="B177" s="31" t="s">
        <v>352</v>
      </c>
      <c r="C177" s="31" t="s">
        <v>353</v>
      </c>
      <c r="D177" s="31" t="s">
        <v>344</v>
      </c>
      <c r="E177" s="25" t="s">
        <v>54</v>
      </c>
      <c r="F177" s="32" t="s">
        <v>97</v>
      </c>
      <c r="G177" s="25">
        <v>224</v>
      </c>
      <c r="H177" s="27">
        <v>6</v>
      </c>
      <c r="I177" s="25" t="s">
        <v>58</v>
      </c>
      <c r="J177" s="33">
        <v>1132.94</v>
      </c>
      <c r="K177" s="29">
        <v>224</v>
      </c>
      <c r="L177" s="33"/>
      <c r="M177" s="33"/>
    </row>
    <row r="178" spans="1:13" x14ac:dyDescent="0.25">
      <c r="A178" s="30">
        <v>8271</v>
      </c>
      <c r="B178" s="31" t="s">
        <v>352</v>
      </c>
      <c r="C178" s="31" t="s">
        <v>353</v>
      </c>
      <c r="D178" s="31" t="s">
        <v>344</v>
      </c>
      <c r="E178" s="25" t="s">
        <v>54</v>
      </c>
      <c r="F178" s="32" t="s">
        <v>156</v>
      </c>
      <c r="G178" s="25">
        <v>240</v>
      </c>
      <c r="H178" s="27">
        <v>4</v>
      </c>
      <c r="I178" s="25" t="s">
        <v>58</v>
      </c>
      <c r="J178" s="33">
        <v>9783.82</v>
      </c>
      <c r="K178" s="29">
        <v>240</v>
      </c>
      <c r="L178" s="33"/>
      <c r="M178" s="33"/>
    </row>
    <row r="179" spans="1:13" x14ac:dyDescent="0.25">
      <c r="A179" s="30">
        <v>8271</v>
      </c>
      <c r="B179" s="31" t="s">
        <v>352</v>
      </c>
      <c r="C179" s="31" t="s">
        <v>353</v>
      </c>
      <c r="D179" s="31" t="s">
        <v>344</v>
      </c>
      <c r="E179" s="25" t="s">
        <v>54</v>
      </c>
      <c r="F179" s="32" t="s">
        <v>97</v>
      </c>
      <c r="G179" s="25">
        <v>220</v>
      </c>
      <c r="H179" s="27">
        <v>6</v>
      </c>
      <c r="I179" s="25" t="s">
        <v>58</v>
      </c>
      <c r="J179" s="33">
        <v>120922.95</v>
      </c>
      <c r="K179" s="29">
        <v>220</v>
      </c>
      <c r="L179" s="33"/>
      <c r="M179" s="33"/>
    </row>
    <row r="180" spans="1:13" x14ac:dyDescent="0.25">
      <c r="A180" s="30">
        <v>8271</v>
      </c>
      <c r="B180" s="31" t="s">
        <v>352</v>
      </c>
      <c r="C180" s="31" t="s">
        <v>353</v>
      </c>
      <c r="D180" s="31" t="s">
        <v>344</v>
      </c>
      <c r="E180" s="25" t="s">
        <v>54</v>
      </c>
      <c r="F180" s="32" t="s">
        <v>156</v>
      </c>
      <c r="G180" s="25">
        <v>232</v>
      </c>
      <c r="H180" s="27">
        <v>4</v>
      </c>
      <c r="I180" s="25" t="s">
        <v>58</v>
      </c>
      <c r="J180" s="33">
        <v>7579.08</v>
      </c>
      <c r="K180" s="29">
        <v>232</v>
      </c>
      <c r="L180" s="33"/>
      <c r="M180" s="33"/>
    </row>
    <row r="181" spans="1:13" x14ac:dyDescent="0.25">
      <c r="A181" s="30">
        <v>8271</v>
      </c>
      <c r="B181" s="31" t="s">
        <v>352</v>
      </c>
      <c r="C181" s="31" t="s">
        <v>353</v>
      </c>
      <c r="D181" s="31" t="s">
        <v>344</v>
      </c>
      <c r="E181" s="25" t="s">
        <v>54</v>
      </c>
      <c r="F181" s="32" t="s">
        <v>63</v>
      </c>
      <c r="G181" s="25">
        <v>121</v>
      </c>
      <c r="H181" s="27">
        <v>4</v>
      </c>
      <c r="I181" s="25" t="s">
        <v>58</v>
      </c>
      <c r="J181" s="33">
        <v>3127.5299999999997</v>
      </c>
      <c r="K181" s="29">
        <v>121</v>
      </c>
      <c r="L181" s="33"/>
      <c r="M181" s="33"/>
    </row>
    <row r="182" spans="1:13" x14ac:dyDescent="0.25">
      <c r="A182" s="30">
        <v>8271</v>
      </c>
      <c r="B182" s="31" t="s">
        <v>352</v>
      </c>
      <c r="C182" s="31" t="s">
        <v>353</v>
      </c>
      <c r="D182" s="31" t="s">
        <v>344</v>
      </c>
      <c r="E182" s="25" t="s">
        <v>54</v>
      </c>
      <c r="F182" s="32" t="s">
        <v>63</v>
      </c>
      <c r="G182" s="25">
        <v>133</v>
      </c>
      <c r="H182" s="27">
        <v>4</v>
      </c>
      <c r="I182" s="25" t="s">
        <v>58</v>
      </c>
      <c r="J182" s="33">
        <v>89158.7</v>
      </c>
      <c r="K182" s="29">
        <v>133</v>
      </c>
      <c r="L182" s="33"/>
      <c r="M182" s="33"/>
    </row>
    <row r="183" spans="1:13" x14ac:dyDescent="0.25">
      <c r="A183" s="30">
        <v>8271</v>
      </c>
      <c r="B183" s="31" t="s">
        <v>352</v>
      </c>
      <c r="C183" s="31" t="s">
        <v>353</v>
      </c>
      <c r="D183" s="31" t="s">
        <v>344</v>
      </c>
      <c r="E183" s="25" t="s">
        <v>54</v>
      </c>
      <c r="F183" s="32" t="s">
        <v>97</v>
      </c>
      <c r="G183" s="25">
        <v>206</v>
      </c>
      <c r="H183" s="27">
        <v>4</v>
      </c>
      <c r="I183" s="25" t="s">
        <v>58</v>
      </c>
      <c r="J183" s="33">
        <v>1277.2</v>
      </c>
      <c r="K183" s="29">
        <v>206</v>
      </c>
      <c r="L183" s="33"/>
      <c r="M183" s="33"/>
    </row>
    <row r="184" spans="1:13" x14ac:dyDescent="0.25">
      <c r="A184" s="30">
        <v>8271</v>
      </c>
      <c r="B184" s="31" t="s">
        <v>352</v>
      </c>
      <c r="C184" s="31" t="s">
        <v>353</v>
      </c>
      <c r="D184" s="31" t="s">
        <v>344</v>
      </c>
      <c r="E184" s="25" t="s">
        <v>54</v>
      </c>
      <c r="F184" s="32" t="s">
        <v>63</v>
      </c>
      <c r="G184" s="25">
        <v>123</v>
      </c>
      <c r="H184" s="27">
        <v>4</v>
      </c>
      <c r="I184" s="25" t="s">
        <v>58</v>
      </c>
      <c r="J184" s="33">
        <v>6215.7199999999993</v>
      </c>
      <c r="K184" s="29">
        <v>123</v>
      </c>
      <c r="L184" s="33"/>
      <c r="M184" s="33"/>
    </row>
    <row r="185" spans="1:13" x14ac:dyDescent="0.25">
      <c r="A185" s="30">
        <v>8271</v>
      </c>
      <c r="B185" s="31" t="s">
        <v>352</v>
      </c>
      <c r="C185" s="31" t="s">
        <v>353</v>
      </c>
      <c r="D185" s="31" t="s">
        <v>344</v>
      </c>
      <c r="E185" s="25" t="s">
        <v>54</v>
      </c>
      <c r="F185" s="32" t="s">
        <v>97</v>
      </c>
      <c r="G185" s="25">
        <v>195</v>
      </c>
      <c r="H185" s="27">
        <v>4</v>
      </c>
      <c r="I185" s="25" t="s">
        <v>58</v>
      </c>
      <c r="J185" s="33">
        <v>3472.5800000000004</v>
      </c>
      <c r="K185" s="29">
        <v>195</v>
      </c>
      <c r="L185" s="33"/>
      <c r="M185" s="33"/>
    </row>
    <row r="186" spans="1:13" x14ac:dyDescent="0.25">
      <c r="A186" s="30">
        <v>8271</v>
      </c>
      <c r="B186" s="31" t="s">
        <v>352</v>
      </c>
      <c r="C186" s="31" t="s">
        <v>353</v>
      </c>
      <c r="D186" s="31" t="s">
        <v>344</v>
      </c>
      <c r="E186" s="25" t="s">
        <v>54</v>
      </c>
      <c r="F186" s="32" t="s">
        <v>63</v>
      </c>
      <c r="G186" s="25">
        <v>139</v>
      </c>
      <c r="H186" s="27">
        <v>4</v>
      </c>
      <c r="I186" s="25" t="s">
        <v>58</v>
      </c>
      <c r="J186" s="33">
        <v>17638.97</v>
      </c>
      <c r="K186" s="29">
        <v>139</v>
      </c>
      <c r="L186" s="33"/>
      <c r="M186" s="33"/>
    </row>
    <row r="187" spans="1:13" x14ac:dyDescent="0.25">
      <c r="A187" s="30">
        <v>8271</v>
      </c>
      <c r="B187" s="31" t="s">
        <v>352</v>
      </c>
      <c r="C187" s="31" t="s">
        <v>353</v>
      </c>
      <c r="D187" s="31" t="s">
        <v>344</v>
      </c>
      <c r="E187" s="25" t="s">
        <v>54</v>
      </c>
      <c r="F187" s="32" t="s">
        <v>63</v>
      </c>
      <c r="G187" s="25">
        <v>134</v>
      </c>
      <c r="H187" s="27">
        <v>4</v>
      </c>
      <c r="I187" s="25" t="s">
        <v>58</v>
      </c>
      <c r="J187" s="33">
        <v>4124.82</v>
      </c>
      <c r="K187" s="29">
        <v>134</v>
      </c>
      <c r="L187" s="33"/>
      <c r="M187" s="33"/>
    </row>
    <row r="188" spans="1:13" x14ac:dyDescent="0.25">
      <c r="A188" s="30">
        <v>8271</v>
      </c>
      <c r="B188" s="31" t="s">
        <v>352</v>
      </c>
      <c r="C188" s="31" t="s">
        <v>353</v>
      </c>
      <c r="D188" s="31" t="s">
        <v>344</v>
      </c>
      <c r="E188" s="25" t="s">
        <v>54</v>
      </c>
      <c r="F188" s="32" t="s">
        <v>63</v>
      </c>
      <c r="G188" s="25">
        <v>120</v>
      </c>
      <c r="H188" s="27">
        <v>4</v>
      </c>
      <c r="I188" s="25" t="s">
        <v>58</v>
      </c>
      <c r="J188" s="33">
        <v>106329.01999999999</v>
      </c>
      <c r="K188" s="29">
        <v>120</v>
      </c>
      <c r="L188" s="33"/>
      <c r="M188" s="33"/>
    </row>
    <row r="189" spans="1:13" x14ac:dyDescent="0.25">
      <c r="A189" s="30">
        <v>8271</v>
      </c>
      <c r="B189" s="31" t="s">
        <v>352</v>
      </c>
      <c r="C189" s="31" t="s">
        <v>353</v>
      </c>
      <c r="D189" s="31" t="s">
        <v>344</v>
      </c>
      <c r="E189" s="25" t="s">
        <v>54</v>
      </c>
      <c r="F189" s="32" t="s">
        <v>97</v>
      </c>
      <c r="G189" s="25">
        <v>202</v>
      </c>
      <c r="H189" s="27">
        <v>4</v>
      </c>
      <c r="I189" s="25" t="s">
        <v>58</v>
      </c>
      <c r="J189" s="33">
        <v>110550.17</v>
      </c>
      <c r="K189" s="29">
        <v>202</v>
      </c>
      <c r="L189" s="33"/>
      <c r="M189" s="33"/>
    </row>
    <row r="190" spans="1:13" x14ac:dyDescent="0.25">
      <c r="A190" s="30">
        <v>8271</v>
      </c>
      <c r="B190" s="31" t="s">
        <v>352</v>
      </c>
      <c r="C190" s="31" t="s">
        <v>353</v>
      </c>
      <c r="D190" s="31" t="s">
        <v>344</v>
      </c>
      <c r="E190" s="25" t="s">
        <v>54</v>
      </c>
      <c r="F190" s="32" t="s">
        <v>97</v>
      </c>
      <c r="G190" s="25">
        <v>203</v>
      </c>
      <c r="H190" s="27">
        <v>4</v>
      </c>
      <c r="I190" s="25" t="s">
        <v>58</v>
      </c>
      <c r="J190" s="33">
        <v>4124.82</v>
      </c>
      <c r="K190" s="29">
        <v>203</v>
      </c>
      <c r="L190" s="33"/>
      <c r="M190" s="33"/>
    </row>
    <row r="191" spans="1:13" x14ac:dyDescent="0.25">
      <c r="A191" s="30">
        <v>8271</v>
      </c>
      <c r="B191" s="31" t="s">
        <v>352</v>
      </c>
      <c r="C191" s="31" t="s">
        <v>353</v>
      </c>
      <c r="D191" s="31" t="s">
        <v>345</v>
      </c>
      <c r="E191" s="25" t="s">
        <v>54</v>
      </c>
      <c r="F191" s="32" t="s">
        <v>97</v>
      </c>
      <c r="G191" s="25">
        <v>206</v>
      </c>
      <c r="H191" s="27">
        <v>6</v>
      </c>
      <c r="I191" s="25" t="s">
        <v>58</v>
      </c>
      <c r="J191" s="33">
        <v>723.78</v>
      </c>
      <c r="K191" s="29">
        <v>206</v>
      </c>
      <c r="L191" s="33"/>
      <c r="M191" s="33"/>
    </row>
    <row r="192" spans="1:13" x14ac:dyDescent="0.25">
      <c r="A192" s="30">
        <v>8271</v>
      </c>
      <c r="B192" s="31" t="s">
        <v>352</v>
      </c>
      <c r="C192" s="31" t="s">
        <v>353</v>
      </c>
      <c r="D192" s="31" t="s">
        <v>345</v>
      </c>
      <c r="E192" s="25" t="s">
        <v>54</v>
      </c>
      <c r="F192" s="32" t="s">
        <v>63</v>
      </c>
      <c r="G192" s="25">
        <v>120</v>
      </c>
      <c r="H192" s="27">
        <v>6</v>
      </c>
      <c r="I192" s="25" t="s">
        <v>58</v>
      </c>
      <c r="J192" s="33">
        <v>52182.81</v>
      </c>
      <c r="K192" s="29">
        <v>120</v>
      </c>
      <c r="L192" s="33"/>
      <c r="M192" s="33"/>
    </row>
    <row r="193" spans="1:13" x14ac:dyDescent="0.25">
      <c r="A193" s="30">
        <v>8271</v>
      </c>
      <c r="B193" s="31" t="s">
        <v>352</v>
      </c>
      <c r="C193" s="31" t="s">
        <v>353</v>
      </c>
      <c r="D193" s="31" t="s">
        <v>345</v>
      </c>
      <c r="E193" s="25" t="s">
        <v>54</v>
      </c>
      <c r="F193" s="32" t="s">
        <v>97</v>
      </c>
      <c r="G193" s="25">
        <v>202</v>
      </c>
      <c r="H193" s="27">
        <v>6</v>
      </c>
      <c r="I193" s="25" t="s">
        <v>58</v>
      </c>
      <c r="J193" s="33">
        <v>54131.7</v>
      </c>
      <c r="K193" s="29">
        <v>202</v>
      </c>
      <c r="L193" s="33"/>
      <c r="M193" s="33"/>
    </row>
    <row r="194" spans="1:13" x14ac:dyDescent="0.25">
      <c r="A194" s="30">
        <v>8271</v>
      </c>
      <c r="B194" s="31" t="s">
        <v>352</v>
      </c>
      <c r="C194" s="31" t="s">
        <v>353</v>
      </c>
      <c r="D194" s="31" t="s">
        <v>345</v>
      </c>
      <c r="E194" s="25" t="s">
        <v>54</v>
      </c>
      <c r="F194" s="32" t="s">
        <v>156</v>
      </c>
      <c r="G194" s="25">
        <v>240</v>
      </c>
      <c r="H194" s="27">
        <v>6</v>
      </c>
      <c r="I194" s="25" t="s">
        <v>58</v>
      </c>
      <c r="J194" s="33">
        <v>2972.96</v>
      </c>
      <c r="K194" s="29">
        <v>240</v>
      </c>
      <c r="L194" s="33"/>
      <c r="M194" s="33"/>
    </row>
    <row r="195" spans="1:13" x14ac:dyDescent="0.25">
      <c r="A195" s="30">
        <v>8271</v>
      </c>
      <c r="B195" s="31" t="s">
        <v>352</v>
      </c>
      <c r="C195" s="31" t="s">
        <v>353</v>
      </c>
      <c r="D195" s="31" t="s">
        <v>345</v>
      </c>
      <c r="E195" s="25" t="s">
        <v>54</v>
      </c>
      <c r="F195" s="32" t="s">
        <v>63</v>
      </c>
      <c r="G195" s="25">
        <v>134</v>
      </c>
      <c r="H195" s="27">
        <v>6</v>
      </c>
      <c r="I195" s="25" t="s">
        <v>58</v>
      </c>
      <c r="J195" s="33">
        <v>2870.08</v>
      </c>
      <c r="K195" s="29">
        <v>134</v>
      </c>
      <c r="L195" s="33"/>
      <c r="M195" s="33"/>
    </row>
    <row r="196" spans="1:13" x14ac:dyDescent="0.25">
      <c r="A196" s="30">
        <v>8271</v>
      </c>
      <c r="B196" s="31" t="s">
        <v>352</v>
      </c>
      <c r="C196" s="31" t="s">
        <v>353</v>
      </c>
      <c r="D196" s="31" t="s">
        <v>345</v>
      </c>
      <c r="E196" s="25" t="s">
        <v>54</v>
      </c>
      <c r="F196" s="32" t="s">
        <v>97</v>
      </c>
      <c r="G196" s="25">
        <v>195</v>
      </c>
      <c r="H196" s="27">
        <v>6</v>
      </c>
      <c r="I196" s="25" t="s">
        <v>58</v>
      </c>
      <c r="J196" s="33">
        <v>4449.32</v>
      </c>
      <c r="K196" s="29">
        <v>195</v>
      </c>
      <c r="L196" s="33"/>
      <c r="M196" s="33"/>
    </row>
    <row r="197" spans="1:13" x14ac:dyDescent="0.25">
      <c r="A197" s="30">
        <v>8271</v>
      </c>
      <c r="B197" s="31" t="s">
        <v>352</v>
      </c>
      <c r="C197" s="31" t="s">
        <v>353</v>
      </c>
      <c r="D197" s="31" t="s">
        <v>345</v>
      </c>
      <c r="E197" s="25" t="s">
        <v>54</v>
      </c>
      <c r="F197" s="32" t="s">
        <v>63</v>
      </c>
      <c r="G197" s="25">
        <v>133</v>
      </c>
      <c r="H197" s="27">
        <v>6</v>
      </c>
      <c r="I197" s="25" t="s">
        <v>58</v>
      </c>
      <c r="J197" s="33">
        <v>45649.11</v>
      </c>
      <c r="K197" s="29">
        <v>133</v>
      </c>
      <c r="L197" s="33"/>
      <c r="M197" s="33"/>
    </row>
    <row r="198" spans="1:13" x14ac:dyDescent="0.25">
      <c r="A198" s="30">
        <v>8271</v>
      </c>
      <c r="B198" s="31" t="s">
        <v>352</v>
      </c>
      <c r="C198" s="31" t="s">
        <v>353</v>
      </c>
      <c r="D198" s="31" t="s">
        <v>345</v>
      </c>
      <c r="E198" s="25" t="s">
        <v>54</v>
      </c>
      <c r="F198" s="32" t="s">
        <v>97</v>
      </c>
      <c r="G198" s="25">
        <v>221</v>
      </c>
      <c r="H198" s="27">
        <v>4</v>
      </c>
      <c r="I198" s="25" t="s">
        <v>58</v>
      </c>
      <c r="J198" s="33">
        <v>2171.5700000000002</v>
      </c>
      <c r="K198" s="29">
        <v>221</v>
      </c>
      <c r="L198" s="33"/>
      <c r="M198" s="33"/>
    </row>
    <row r="199" spans="1:13" x14ac:dyDescent="0.25">
      <c r="A199" s="30">
        <v>8271</v>
      </c>
      <c r="B199" s="31" t="s">
        <v>352</v>
      </c>
      <c r="C199" s="31" t="s">
        <v>353</v>
      </c>
      <c r="D199" s="31" t="s">
        <v>345</v>
      </c>
      <c r="E199" s="25" t="s">
        <v>54</v>
      </c>
      <c r="F199" s="32" t="s">
        <v>63</v>
      </c>
      <c r="G199" s="25">
        <v>121</v>
      </c>
      <c r="H199" s="27">
        <v>6</v>
      </c>
      <c r="I199" s="25" t="s">
        <v>58</v>
      </c>
      <c r="J199" s="33">
        <v>2146.2200000000003</v>
      </c>
      <c r="K199" s="29">
        <v>121</v>
      </c>
      <c r="L199" s="33"/>
      <c r="M199" s="33"/>
    </row>
    <row r="200" spans="1:13" x14ac:dyDescent="0.25">
      <c r="A200" s="30">
        <v>8271</v>
      </c>
      <c r="B200" s="31" t="s">
        <v>352</v>
      </c>
      <c r="C200" s="31" t="s">
        <v>353</v>
      </c>
      <c r="D200" s="31" t="s">
        <v>345</v>
      </c>
      <c r="E200" s="25" t="s">
        <v>54</v>
      </c>
      <c r="F200" s="32" t="s">
        <v>97</v>
      </c>
      <c r="G200" s="25">
        <v>220</v>
      </c>
      <c r="H200" s="27">
        <v>4</v>
      </c>
      <c r="I200" s="25" t="s">
        <v>58</v>
      </c>
      <c r="J200" s="33">
        <v>51882.57</v>
      </c>
      <c r="K200" s="29">
        <v>220</v>
      </c>
      <c r="L200" s="33"/>
      <c r="M200" s="33"/>
    </row>
    <row r="201" spans="1:13" x14ac:dyDescent="0.25">
      <c r="A201" s="30">
        <v>8271</v>
      </c>
      <c r="B201" s="31" t="s">
        <v>352</v>
      </c>
      <c r="C201" s="31" t="s">
        <v>353</v>
      </c>
      <c r="D201" s="31" t="s">
        <v>345</v>
      </c>
      <c r="E201" s="25" t="s">
        <v>54</v>
      </c>
      <c r="F201" s="32" t="s">
        <v>97</v>
      </c>
      <c r="G201" s="25">
        <v>203</v>
      </c>
      <c r="H201" s="27">
        <v>6</v>
      </c>
      <c r="I201" s="25" t="s">
        <v>58</v>
      </c>
      <c r="J201" s="33">
        <v>2870.08</v>
      </c>
      <c r="K201" s="29">
        <v>203</v>
      </c>
      <c r="L201" s="33"/>
      <c r="M201" s="33"/>
    </row>
    <row r="202" spans="1:13" x14ac:dyDescent="0.25">
      <c r="A202" s="30">
        <v>8271</v>
      </c>
      <c r="B202" s="31" t="s">
        <v>352</v>
      </c>
      <c r="C202" s="31" t="s">
        <v>353</v>
      </c>
      <c r="D202" s="31" t="s">
        <v>345</v>
      </c>
      <c r="E202" s="25" t="s">
        <v>54</v>
      </c>
      <c r="F202" s="32" t="s">
        <v>63</v>
      </c>
      <c r="G202" s="25">
        <v>123</v>
      </c>
      <c r="H202" s="27">
        <v>6</v>
      </c>
      <c r="I202" s="25" t="s">
        <v>58</v>
      </c>
      <c r="J202" s="33">
        <v>3396.5800000000004</v>
      </c>
      <c r="K202" s="29">
        <v>123</v>
      </c>
      <c r="L202" s="33"/>
      <c r="M202" s="33"/>
    </row>
    <row r="203" spans="1:13" x14ac:dyDescent="0.25">
      <c r="A203" s="30">
        <v>8271</v>
      </c>
      <c r="B203" s="31" t="s">
        <v>352</v>
      </c>
      <c r="C203" s="31" t="s">
        <v>353</v>
      </c>
      <c r="D203" s="31" t="s">
        <v>345</v>
      </c>
      <c r="E203" s="25" t="s">
        <v>54</v>
      </c>
      <c r="F203" s="32" t="s">
        <v>63</v>
      </c>
      <c r="G203" s="25">
        <v>139</v>
      </c>
      <c r="H203" s="27">
        <v>6</v>
      </c>
      <c r="I203" s="25" t="s">
        <v>58</v>
      </c>
      <c r="J203" s="33">
        <v>4033.3199999999997</v>
      </c>
      <c r="K203" s="29">
        <v>139</v>
      </c>
      <c r="L203" s="33"/>
      <c r="M203" s="33"/>
    </row>
    <row r="204" spans="1:13" x14ac:dyDescent="0.25">
      <c r="A204" s="30">
        <v>8271</v>
      </c>
      <c r="B204" s="31" t="s">
        <v>352</v>
      </c>
      <c r="C204" s="31" t="s">
        <v>353</v>
      </c>
      <c r="D204" s="31" t="s">
        <v>345</v>
      </c>
      <c r="E204" s="25" t="s">
        <v>54</v>
      </c>
      <c r="F204" s="32" t="s">
        <v>97</v>
      </c>
      <c r="G204" s="25">
        <v>224</v>
      </c>
      <c r="H204" s="27">
        <v>4</v>
      </c>
      <c r="I204" s="25" t="s">
        <v>58</v>
      </c>
      <c r="J204" s="33">
        <v>698.51</v>
      </c>
      <c r="K204" s="29">
        <v>224</v>
      </c>
      <c r="L204" s="33"/>
      <c r="M204" s="33"/>
    </row>
    <row r="205" spans="1:13" x14ac:dyDescent="0.25">
      <c r="A205" s="30">
        <v>8271</v>
      </c>
      <c r="B205" s="31" t="s">
        <v>352</v>
      </c>
      <c r="C205" s="31" t="s">
        <v>353</v>
      </c>
      <c r="D205" s="31" t="s">
        <v>345</v>
      </c>
      <c r="E205" s="25" t="s">
        <v>54</v>
      </c>
      <c r="F205" s="32" t="s">
        <v>156</v>
      </c>
      <c r="G205" s="25">
        <v>253</v>
      </c>
      <c r="H205" s="27">
        <v>6</v>
      </c>
      <c r="I205" s="25" t="s">
        <v>58</v>
      </c>
      <c r="J205" s="33">
        <v>57110.659999999996</v>
      </c>
      <c r="K205" s="29">
        <v>253</v>
      </c>
      <c r="L205" s="33"/>
      <c r="M205" s="33"/>
    </row>
    <row r="206" spans="1:13" x14ac:dyDescent="0.25">
      <c r="A206" s="30">
        <v>8271</v>
      </c>
      <c r="B206" s="31" t="s">
        <v>352</v>
      </c>
      <c r="C206" s="31" t="s">
        <v>353</v>
      </c>
      <c r="D206" s="31" t="s">
        <v>345</v>
      </c>
      <c r="E206" s="25" t="s">
        <v>54</v>
      </c>
      <c r="F206" s="32" t="s">
        <v>156</v>
      </c>
      <c r="G206" s="25">
        <v>244</v>
      </c>
      <c r="H206" s="27">
        <v>6</v>
      </c>
      <c r="I206" s="25" t="s">
        <v>58</v>
      </c>
      <c r="J206" s="33">
        <v>2870.08</v>
      </c>
      <c r="K206" s="29">
        <v>244</v>
      </c>
      <c r="L206" s="33"/>
      <c r="M206" s="33"/>
    </row>
    <row r="207" spans="1:13" x14ac:dyDescent="0.25">
      <c r="A207" s="30">
        <v>8271</v>
      </c>
      <c r="B207" s="31" t="s">
        <v>352</v>
      </c>
      <c r="C207" s="31" t="s">
        <v>353</v>
      </c>
      <c r="D207" s="31" t="s">
        <v>345</v>
      </c>
      <c r="E207" s="25" t="s">
        <v>54</v>
      </c>
      <c r="F207" s="32" t="s">
        <v>156</v>
      </c>
      <c r="G207" s="25">
        <v>254</v>
      </c>
      <c r="H207" s="27">
        <v>6</v>
      </c>
      <c r="I207" s="25" t="s">
        <v>58</v>
      </c>
      <c r="J207" s="33">
        <v>2870.08</v>
      </c>
      <c r="K207" s="29">
        <v>254</v>
      </c>
      <c r="L207" s="33"/>
      <c r="M207" s="33"/>
    </row>
    <row r="208" spans="1:13" x14ac:dyDescent="0.25">
      <c r="A208" s="30">
        <v>8271</v>
      </c>
      <c r="B208" s="31" t="s">
        <v>352</v>
      </c>
      <c r="C208" s="31" t="s">
        <v>353</v>
      </c>
      <c r="D208" s="31" t="s">
        <v>345</v>
      </c>
      <c r="E208" s="25" t="s">
        <v>54</v>
      </c>
      <c r="F208" s="32" t="s">
        <v>156</v>
      </c>
      <c r="G208" s="25">
        <v>243</v>
      </c>
      <c r="H208" s="27">
        <v>6</v>
      </c>
      <c r="I208" s="25" t="s">
        <v>58</v>
      </c>
      <c r="J208" s="33">
        <v>57110.659999999996</v>
      </c>
      <c r="K208" s="29">
        <v>243</v>
      </c>
      <c r="L208" s="33"/>
      <c r="M208" s="33"/>
    </row>
    <row r="209" spans="1:13" x14ac:dyDescent="0.25">
      <c r="A209" s="30">
        <v>8271</v>
      </c>
      <c r="B209" s="31" t="s">
        <v>352</v>
      </c>
      <c r="C209" s="31" t="s">
        <v>353</v>
      </c>
      <c r="D209" s="31" t="s">
        <v>346</v>
      </c>
      <c r="E209" s="25" t="s">
        <v>54</v>
      </c>
      <c r="F209" s="32" t="s">
        <v>156</v>
      </c>
      <c r="G209" s="25">
        <v>111</v>
      </c>
      <c r="H209" s="27">
        <v>9</v>
      </c>
      <c r="I209" s="25" t="s">
        <v>58</v>
      </c>
      <c r="J209" s="33">
        <v>464800</v>
      </c>
      <c r="K209" s="29">
        <v>111</v>
      </c>
      <c r="L209" s="33">
        <v>464800</v>
      </c>
      <c r="M209" s="33">
        <v>8955280.0299999993</v>
      </c>
    </row>
    <row r="210" spans="1:13" x14ac:dyDescent="0.25">
      <c r="A210" s="30"/>
      <c r="B210" s="31"/>
      <c r="C210" s="31"/>
      <c r="D210" s="31"/>
      <c r="E210" s="25"/>
      <c r="F210" s="25"/>
      <c r="G210" s="25"/>
      <c r="H210" s="27"/>
      <c r="I210" s="25"/>
      <c r="J210" s="35">
        <f>SUM(J146:J209)</f>
        <v>5567155.2100000037</v>
      </c>
      <c r="K210" s="29"/>
      <c r="L210" s="33"/>
      <c r="M210" s="33"/>
    </row>
    <row r="211" spans="1:13" x14ac:dyDescent="0.25">
      <c r="A211" s="30"/>
      <c r="B211" s="31"/>
      <c r="C211" s="31"/>
      <c r="D211" s="31"/>
      <c r="E211" s="25"/>
      <c r="F211" s="25"/>
      <c r="G211" s="25"/>
      <c r="H211" s="27"/>
      <c r="I211" s="25"/>
      <c r="J211" s="33"/>
      <c r="K211" s="29"/>
      <c r="L211" s="33"/>
      <c r="M211" s="33"/>
    </row>
    <row r="212" spans="1:13" x14ac:dyDescent="0.25">
      <c r="A212" s="30"/>
      <c r="B212" s="31"/>
      <c r="C212" s="31"/>
      <c r="D212" s="31"/>
      <c r="E212" s="25"/>
      <c r="F212" s="25"/>
      <c r="G212" s="25"/>
      <c r="H212" s="27"/>
      <c r="I212" s="25"/>
      <c r="J212" s="33"/>
      <c r="K212" s="29"/>
      <c r="L212" s="33"/>
      <c r="M212" s="33"/>
    </row>
    <row r="213" spans="1:13" x14ac:dyDescent="0.25">
      <c r="A213" s="30">
        <v>8271</v>
      </c>
      <c r="B213" s="31" t="s">
        <v>352</v>
      </c>
      <c r="C213" s="31" t="s">
        <v>353</v>
      </c>
      <c r="D213" s="31" t="s">
        <v>347</v>
      </c>
      <c r="E213" s="25" t="s">
        <v>56</v>
      </c>
      <c r="F213" s="32" t="s">
        <v>156</v>
      </c>
      <c r="G213" s="25">
        <v>44</v>
      </c>
      <c r="H213" s="27">
        <v>745</v>
      </c>
      <c r="I213" s="25" t="s">
        <v>58</v>
      </c>
      <c r="J213" s="33">
        <v>112806.67</v>
      </c>
      <c r="K213" s="29">
        <v>44</v>
      </c>
      <c r="L213" s="33"/>
      <c r="M213" s="33"/>
    </row>
    <row r="214" spans="1:13" x14ac:dyDescent="0.25">
      <c r="A214" s="30">
        <v>8271</v>
      </c>
      <c r="B214" s="31" t="s">
        <v>352</v>
      </c>
      <c r="C214" s="31" t="s">
        <v>353</v>
      </c>
      <c r="D214" s="31" t="s">
        <v>347</v>
      </c>
      <c r="E214" s="25" t="s">
        <v>56</v>
      </c>
      <c r="F214" s="32" t="s">
        <v>97</v>
      </c>
      <c r="G214" s="25">
        <v>37</v>
      </c>
      <c r="H214" s="27">
        <v>732</v>
      </c>
      <c r="I214" s="25" t="s">
        <v>58</v>
      </c>
      <c r="J214" s="33">
        <v>110084.48999999999</v>
      </c>
      <c r="K214" s="29">
        <v>37</v>
      </c>
      <c r="L214" s="33"/>
      <c r="M214" s="33"/>
    </row>
    <row r="215" spans="1:13" x14ac:dyDescent="0.25">
      <c r="A215" s="30">
        <v>8271</v>
      </c>
      <c r="B215" s="31" t="s">
        <v>352</v>
      </c>
      <c r="C215" s="31" t="s">
        <v>353</v>
      </c>
      <c r="D215" s="31" t="s">
        <v>347</v>
      </c>
      <c r="E215" s="25" t="s">
        <v>56</v>
      </c>
      <c r="F215" s="32" t="s">
        <v>63</v>
      </c>
      <c r="G215" s="25">
        <v>34</v>
      </c>
      <c r="H215" s="27">
        <v>747</v>
      </c>
      <c r="I215" s="25" t="s">
        <v>58</v>
      </c>
      <c r="J215" s="33">
        <v>107193.96</v>
      </c>
      <c r="K215" s="29">
        <v>34</v>
      </c>
      <c r="L215" s="33"/>
      <c r="M215" s="33"/>
    </row>
    <row r="216" spans="1:13" x14ac:dyDescent="0.25">
      <c r="A216" s="30">
        <v>8271</v>
      </c>
      <c r="B216" s="31" t="s">
        <v>352</v>
      </c>
      <c r="C216" s="31" t="s">
        <v>353</v>
      </c>
      <c r="D216" s="31" t="s">
        <v>348</v>
      </c>
      <c r="E216" s="25" t="s">
        <v>56</v>
      </c>
      <c r="F216" s="32" t="s">
        <v>97</v>
      </c>
      <c r="G216" s="25">
        <v>37</v>
      </c>
      <c r="H216" s="27">
        <v>734</v>
      </c>
      <c r="I216" s="25" t="s">
        <v>58</v>
      </c>
      <c r="J216" s="33">
        <v>81682.64</v>
      </c>
      <c r="K216" s="29">
        <v>37</v>
      </c>
      <c r="L216" s="33"/>
      <c r="M216" s="33"/>
    </row>
    <row r="217" spans="1:13" x14ac:dyDescent="0.25">
      <c r="A217" s="30">
        <v>8271</v>
      </c>
      <c r="B217" s="31" t="s">
        <v>352</v>
      </c>
      <c r="C217" s="31" t="s">
        <v>353</v>
      </c>
      <c r="D217" s="31" t="s">
        <v>348</v>
      </c>
      <c r="E217" s="25" t="s">
        <v>56</v>
      </c>
      <c r="F217" s="32" t="s">
        <v>63</v>
      </c>
      <c r="G217" s="25">
        <v>34</v>
      </c>
      <c r="H217" s="27">
        <v>749</v>
      </c>
      <c r="I217" s="25" t="s">
        <v>58</v>
      </c>
      <c r="J217" s="33">
        <v>79537.88</v>
      </c>
      <c r="K217" s="29">
        <v>34</v>
      </c>
      <c r="L217" s="33"/>
      <c r="M217" s="33"/>
    </row>
    <row r="218" spans="1:13" x14ac:dyDescent="0.25">
      <c r="A218" s="30">
        <v>8271</v>
      </c>
      <c r="B218" s="31" t="s">
        <v>352</v>
      </c>
      <c r="C218" s="31" t="s">
        <v>353</v>
      </c>
      <c r="D218" s="31" t="s">
        <v>348</v>
      </c>
      <c r="E218" s="25" t="s">
        <v>56</v>
      </c>
      <c r="F218" s="32" t="s">
        <v>156</v>
      </c>
      <c r="G218" s="25">
        <v>44</v>
      </c>
      <c r="H218" s="27">
        <v>747</v>
      </c>
      <c r="I218" s="25" t="s">
        <v>58</v>
      </c>
      <c r="J218" s="33">
        <v>83702.47</v>
      </c>
      <c r="K218" s="29">
        <v>44</v>
      </c>
      <c r="L218" s="33"/>
      <c r="M218" s="33"/>
    </row>
    <row r="219" spans="1:13" x14ac:dyDescent="0.25">
      <c r="A219" s="30">
        <v>8271</v>
      </c>
      <c r="B219" s="31" t="s">
        <v>352</v>
      </c>
      <c r="C219" s="31" t="s">
        <v>353</v>
      </c>
      <c r="D219" s="31" t="s">
        <v>349</v>
      </c>
      <c r="E219" s="25" t="s">
        <v>56</v>
      </c>
      <c r="F219" s="32" t="s">
        <v>63</v>
      </c>
      <c r="G219" s="25">
        <v>34</v>
      </c>
      <c r="H219" s="27">
        <v>751</v>
      </c>
      <c r="I219" s="25" t="s">
        <v>58</v>
      </c>
      <c r="J219" s="33">
        <v>15381.679999999998</v>
      </c>
      <c r="K219" s="29">
        <v>34</v>
      </c>
      <c r="L219" s="33"/>
      <c r="M219" s="33"/>
    </row>
    <row r="220" spans="1:13" x14ac:dyDescent="0.25">
      <c r="A220" s="30">
        <v>8271</v>
      </c>
      <c r="B220" s="31" t="s">
        <v>352</v>
      </c>
      <c r="C220" s="31" t="s">
        <v>353</v>
      </c>
      <c r="D220" s="31" t="s">
        <v>349</v>
      </c>
      <c r="E220" s="25" t="s">
        <v>56</v>
      </c>
      <c r="F220" s="32" t="s">
        <v>156</v>
      </c>
      <c r="G220" s="25">
        <v>44</v>
      </c>
      <c r="H220" s="27">
        <v>749</v>
      </c>
      <c r="I220" s="25" t="s">
        <v>58</v>
      </c>
      <c r="J220" s="33">
        <v>16074.789999999999</v>
      </c>
      <c r="K220" s="29">
        <v>44</v>
      </c>
      <c r="L220" s="33"/>
      <c r="M220" s="33"/>
    </row>
    <row r="221" spans="1:13" x14ac:dyDescent="0.25">
      <c r="A221" s="30">
        <v>8271</v>
      </c>
      <c r="B221" s="31" t="s">
        <v>352</v>
      </c>
      <c r="C221" s="31" t="s">
        <v>353</v>
      </c>
      <c r="D221" s="31" t="s">
        <v>349</v>
      </c>
      <c r="E221" s="25" t="s">
        <v>56</v>
      </c>
      <c r="F221" s="32" t="s">
        <v>97</v>
      </c>
      <c r="G221" s="25">
        <v>37</v>
      </c>
      <c r="H221" s="27">
        <v>736</v>
      </c>
      <c r="I221" s="25" t="s">
        <v>58</v>
      </c>
      <c r="J221" s="33">
        <v>15743.810000000001</v>
      </c>
      <c r="K221" s="29">
        <v>37</v>
      </c>
      <c r="L221" s="33"/>
      <c r="M221" s="33"/>
    </row>
    <row r="222" spans="1:13" x14ac:dyDescent="0.25">
      <c r="A222" s="30">
        <v>8271</v>
      </c>
      <c r="B222" s="31" t="s">
        <v>352</v>
      </c>
      <c r="C222" s="31" t="s">
        <v>353</v>
      </c>
      <c r="D222" s="31" t="s">
        <v>350</v>
      </c>
      <c r="E222" s="25" t="s">
        <v>56</v>
      </c>
      <c r="F222" s="32" t="s">
        <v>156</v>
      </c>
      <c r="G222" s="25">
        <v>44</v>
      </c>
      <c r="H222" s="27">
        <v>751</v>
      </c>
      <c r="I222" s="25" t="s">
        <v>58</v>
      </c>
      <c r="J222" s="33">
        <v>9870.76</v>
      </c>
      <c r="K222" s="29">
        <v>44</v>
      </c>
      <c r="L222" s="33"/>
      <c r="M222" s="33"/>
    </row>
    <row r="223" spans="1:13" x14ac:dyDescent="0.25">
      <c r="A223" s="30">
        <v>8271</v>
      </c>
      <c r="B223" s="31" t="s">
        <v>352</v>
      </c>
      <c r="C223" s="31" t="s">
        <v>353</v>
      </c>
      <c r="D223" s="31" t="s">
        <v>350</v>
      </c>
      <c r="E223" s="25" t="s">
        <v>56</v>
      </c>
      <c r="F223" s="32" t="s">
        <v>97</v>
      </c>
      <c r="G223" s="25">
        <v>37</v>
      </c>
      <c r="H223" s="27">
        <v>738</v>
      </c>
      <c r="I223" s="25" t="s">
        <v>58</v>
      </c>
      <c r="J223" s="33">
        <v>4689.82</v>
      </c>
      <c r="K223" s="29">
        <v>37</v>
      </c>
      <c r="L223" s="33"/>
      <c r="M223" s="33"/>
    </row>
    <row r="224" spans="1:13" x14ac:dyDescent="0.25">
      <c r="A224" s="30">
        <v>8271</v>
      </c>
      <c r="B224" s="31" t="s">
        <v>352</v>
      </c>
      <c r="C224" s="31" t="s">
        <v>353</v>
      </c>
      <c r="D224" s="31" t="s">
        <v>350</v>
      </c>
      <c r="E224" s="25" t="s">
        <v>56</v>
      </c>
      <c r="F224" s="32" t="s">
        <v>63</v>
      </c>
      <c r="G224" s="25">
        <v>34</v>
      </c>
      <c r="H224" s="27">
        <v>753</v>
      </c>
      <c r="I224" s="25" t="s">
        <v>58</v>
      </c>
      <c r="J224" s="33">
        <v>9379.64</v>
      </c>
      <c r="K224" s="29">
        <v>34</v>
      </c>
      <c r="L224" s="33"/>
      <c r="M224" s="33"/>
    </row>
    <row r="225" spans="1:13" x14ac:dyDescent="0.25">
      <c r="A225" s="30">
        <v>8271</v>
      </c>
      <c r="B225" s="31" t="s">
        <v>352</v>
      </c>
      <c r="C225" s="31" t="s">
        <v>353</v>
      </c>
      <c r="D225" s="31" t="s">
        <v>350</v>
      </c>
      <c r="E225" s="25" t="s">
        <v>54</v>
      </c>
      <c r="F225" s="32" t="s">
        <v>156</v>
      </c>
      <c r="G225" s="25">
        <v>23</v>
      </c>
      <c r="H225" s="27">
        <v>313</v>
      </c>
      <c r="I225" s="25" t="s">
        <v>58</v>
      </c>
      <c r="J225" s="33">
        <v>4942.75</v>
      </c>
      <c r="K225" s="29">
        <v>23</v>
      </c>
      <c r="L225" s="33"/>
      <c r="M225" s="33"/>
    </row>
    <row r="226" spans="1:13" x14ac:dyDescent="0.25">
      <c r="A226" s="30">
        <v>8271</v>
      </c>
      <c r="B226" s="31" t="s">
        <v>352</v>
      </c>
      <c r="C226" s="31" t="s">
        <v>353</v>
      </c>
      <c r="D226" s="31" t="s">
        <v>351</v>
      </c>
      <c r="E226" s="25" t="s">
        <v>54</v>
      </c>
      <c r="F226" s="32" t="s">
        <v>156</v>
      </c>
      <c r="G226" s="25">
        <v>23</v>
      </c>
      <c r="H226" s="27">
        <v>317</v>
      </c>
      <c r="I226" s="25" t="s">
        <v>58</v>
      </c>
      <c r="J226" s="33">
        <v>22578.010000000002</v>
      </c>
      <c r="K226" s="29">
        <v>23</v>
      </c>
      <c r="L226" s="33"/>
      <c r="M226" s="33"/>
    </row>
    <row r="227" spans="1:13" x14ac:dyDescent="0.25">
      <c r="A227" s="30">
        <v>8271</v>
      </c>
      <c r="B227" s="31" t="s">
        <v>352</v>
      </c>
      <c r="C227" s="31" t="s">
        <v>353</v>
      </c>
      <c r="D227" s="31" t="s">
        <v>351</v>
      </c>
      <c r="E227" s="25" t="s">
        <v>54</v>
      </c>
      <c r="F227" s="32" t="s">
        <v>156</v>
      </c>
      <c r="G227" s="25">
        <v>23</v>
      </c>
      <c r="H227" s="27">
        <v>315</v>
      </c>
      <c r="I227" s="25" t="s">
        <v>58</v>
      </c>
      <c r="J227" s="33">
        <v>5648.8</v>
      </c>
      <c r="K227" s="29">
        <v>23</v>
      </c>
      <c r="L227" s="33"/>
      <c r="M227" s="33"/>
    </row>
    <row r="228" spans="1:13" x14ac:dyDescent="0.25">
      <c r="A228" s="30">
        <v>8271</v>
      </c>
      <c r="B228" s="31" t="s">
        <v>352</v>
      </c>
      <c r="C228" s="31" t="s">
        <v>353</v>
      </c>
      <c r="D228" s="31" t="s">
        <v>351</v>
      </c>
      <c r="E228" s="25" t="s">
        <v>56</v>
      </c>
      <c r="F228" s="32" t="s">
        <v>97</v>
      </c>
      <c r="G228" s="25">
        <v>37</v>
      </c>
      <c r="H228" s="27">
        <v>740</v>
      </c>
      <c r="I228" s="25" t="s">
        <v>58</v>
      </c>
      <c r="J228" s="33">
        <v>5359.7199999999993</v>
      </c>
      <c r="K228" s="29">
        <v>37</v>
      </c>
      <c r="L228" s="33"/>
      <c r="M228" s="33"/>
    </row>
    <row r="229" spans="1:13" x14ac:dyDescent="0.25">
      <c r="A229" s="30">
        <v>8271</v>
      </c>
      <c r="B229" s="31" t="s">
        <v>352</v>
      </c>
      <c r="C229" s="31" t="s">
        <v>353</v>
      </c>
      <c r="D229" s="31" t="s">
        <v>351</v>
      </c>
      <c r="E229" s="25" t="s">
        <v>56</v>
      </c>
      <c r="F229" s="32" t="s">
        <v>63</v>
      </c>
      <c r="G229" s="25">
        <v>34</v>
      </c>
      <c r="H229" s="27">
        <v>755</v>
      </c>
      <c r="I229" s="25" t="s">
        <v>58</v>
      </c>
      <c r="J229" s="33">
        <v>10719.439999999999</v>
      </c>
      <c r="K229" s="29">
        <v>34</v>
      </c>
      <c r="L229" s="33"/>
      <c r="M229" s="33"/>
    </row>
    <row r="230" spans="1:13" x14ac:dyDescent="0.25">
      <c r="A230" s="30">
        <v>8271</v>
      </c>
      <c r="B230" s="31" t="s">
        <v>352</v>
      </c>
      <c r="C230" s="31" t="s">
        <v>353</v>
      </c>
      <c r="D230" s="31" t="s">
        <v>351</v>
      </c>
      <c r="E230" s="25" t="s">
        <v>56</v>
      </c>
      <c r="F230" s="32" t="s">
        <v>97</v>
      </c>
      <c r="G230" s="25">
        <v>37</v>
      </c>
      <c r="H230" s="27">
        <v>742</v>
      </c>
      <c r="I230" s="25" t="s">
        <v>58</v>
      </c>
      <c r="J230" s="33">
        <v>21422.670000000002</v>
      </c>
      <c r="K230" s="29">
        <v>37</v>
      </c>
      <c r="L230" s="33"/>
      <c r="M230" s="33"/>
    </row>
    <row r="231" spans="1:13" x14ac:dyDescent="0.25">
      <c r="A231" s="30">
        <v>8271</v>
      </c>
      <c r="B231" s="31" t="s">
        <v>352</v>
      </c>
      <c r="C231" s="31" t="s">
        <v>353</v>
      </c>
      <c r="D231" s="31" t="s">
        <v>351</v>
      </c>
      <c r="E231" s="25" t="s">
        <v>56</v>
      </c>
      <c r="F231" s="32" t="s">
        <v>63</v>
      </c>
      <c r="G231" s="25">
        <v>34</v>
      </c>
      <c r="H231" s="27">
        <v>757</v>
      </c>
      <c r="I231" s="25" t="s">
        <v>58</v>
      </c>
      <c r="J231" s="33">
        <v>42845.340000000004</v>
      </c>
      <c r="K231" s="29">
        <v>34</v>
      </c>
      <c r="L231" s="33"/>
      <c r="M231" s="33"/>
    </row>
    <row r="232" spans="1:13" x14ac:dyDescent="0.25">
      <c r="A232" s="30">
        <v>8271</v>
      </c>
      <c r="B232" s="31" t="s">
        <v>352</v>
      </c>
      <c r="C232" s="31" t="s">
        <v>353</v>
      </c>
      <c r="D232" s="31" t="s">
        <v>351</v>
      </c>
      <c r="E232" s="25" t="s">
        <v>56</v>
      </c>
      <c r="F232" s="32" t="s">
        <v>156</v>
      </c>
      <c r="G232" s="25">
        <v>44</v>
      </c>
      <c r="H232" s="27">
        <v>755</v>
      </c>
      <c r="I232" s="25" t="s">
        <v>58</v>
      </c>
      <c r="J232" s="33">
        <v>45088.729999999996</v>
      </c>
      <c r="K232" s="29">
        <v>44</v>
      </c>
      <c r="L232" s="33"/>
      <c r="M232" s="33"/>
    </row>
    <row r="233" spans="1:13" x14ac:dyDescent="0.25">
      <c r="A233" s="30">
        <v>8271</v>
      </c>
      <c r="B233" s="31" t="s">
        <v>352</v>
      </c>
      <c r="C233" s="31" t="s">
        <v>353</v>
      </c>
      <c r="D233" s="31" t="s">
        <v>351</v>
      </c>
      <c r="E233" s="25" t="s">
        <v>56</v>
      </c>
      <c r="F233" s="32" t="s">
        <v>156</v>
      </c>
      <c r="G233" s="25">
        <v>44</v>
      </c>
      <c r="H233" s="27">
        <v>753</v>
      </c>
      <c r="I233" s="25" t="s">
        <v>58</v>
      </c>
      <c r="J233" s="33">
        <v>11280.76</v>
      </c>
      <c r="K233" s="29">
        <v>44</v>
      </c>
      <c r="L233" s="33"/>
      <c r="M233" s="33"/>
    </row>
    <row r="234" spans="1:13" x14ac:dyDescent="0.25">
      <c r="A234" s="30"/>
      <c r="B234" s="31"/>
      <c r="C234" s="31"/>
      <c r="D234" s="31"/>
      <c r="E234" s="25"/>
      <c r="F234" s="25"/>
      <c r="G234" s="25"/>
      <c r="H234" s="27"/>
      <c r="I234" s="25"/>
      <c r="J234" s="34">
        <f>SUM(J213:J233)</f>
        <v>816034.83000000007</v>
      </c>
      <c r="K234" s="29"/>
      <c r="L234" s="33"/>
      <c r="M234" s="33"/>
    </row>
    <row r="235" spans="1:13" x14ac:dyDescent="0.25">
      <c r="A235" s="30"/>
      <c r="B235" s="31"/>
      <c r="C235" s="31"/>
      <c r="D235" s="31"/>
      <c r="E235" s="25"/>
      <c r="F235" s="25"/>
      <c r="G235" s="25"/>
      <c r="H235" s="27"/>
      <c r="I235" s="25"/>
      <c r="J235" s="33"/>
      <c r="K235" s="29"/>
      <c r="L235" s="33"/>
      <c r="M235" s="33"/>
    </row>
    <row r="236" spans="1:13" x14ac:dyDescent="0.25">
      <c r="A236" s="30"/>
      <c r="B236" s="31"/>
      <c r="C236" s="31"/>
      <c r="D236" s="31"/>
      <c r="E236" s="25"/>
      <c r="F236" s="25"/>
      <c r="G236" s="25"/>
      <c r="H236" s="27"/>
      <c r="I236" s="25"/>
      <c r="J236" s="33">
        <f>J234+J144</f>
        <v>9680981.1899999995</v>
      </c>
      <c r="K236" s="29"/>
      <c r="L236" s="33"/>
      <c r="M236" s="33"/>
    </row>
    <row r="237" spans="1:13" x14ac:dyDescent="0.25">
      <c r="A237" s="30"/>
      <c r="B237" s="31"/>
      <c r="C237" s="31"/>
      <c r="D237" s="31"/>
      <c r="E237" s="25"/>
      <c r="F237" s="25"/>
      <c r="G237" s="25"/>
      <c r="H237" s="27"/>
      <c r="I237" s="25"/>
      <c r="J237" s="33"/>
      <c r="K237" s="29"/>
      <c r="L237" s="33"/>
      <c r="M237" s="33"/>
    </row>
    <row r="238" spans="1:13" x14ac:dyDescent="0.25">
      <c r="A238" s="30"/>
      <c r="B238" s="31"/>
      <c r="C238" s="31"/>
      <c r="D238" s="31"/>
      <c r="E238" s="25"/>
      <c r="F238" s="25"/>
      <c r="G238" s="25"/>
      <c r="H238" s="27"/>
      <c r="I238" s="25"/>
      <c r="J238" s="33"/>
      <c r="K238" s="29"/>
      <c r="L238" s="33"/>
      <c r="M238" s="33"/>
    </row>
    <row r="239" spans="1:13" x14ac:dyDescent="0.25">
      <c r="A239" s="30"/>
      <c r="B239" s="31"/>
      <c r="C239" s="31"/>
      <c r="D239" s="31"/>
      <c r="E239" s="25"/>
      <c r="F239" s="25"/>
      <c r="G239" s="25"/>
      <c r="H239" s="27"/>
      <c r="I239" s="25"/>
      <c r="J239" s="33"/>
      <c r="K239" s="29"/>
      <c r="L239" s="33"/>
      <c r="M239" s="33"/>
    </row>
    <row r="240" spans="1:13" x14ac:dyDescent="0.25">
      <c r="A240" s="30"/>
      <c r="B240" s="31"/>
      <c r="C240" s="31"/>
      <c r="D240" s="31"/>
      <c r="E240" s="25"/>
      <c r="F240" s="25"/>
      <c r="G240" s="25"/>
      <c r="H240" s="27"/>
      <c r="I240" s="25"/>
      <c r="J240" s="33"/>
      <c r="K240" s="29"/>
      <c r="L240" s="33"/>
      <c r="M240" s="33"/>
    </row>
    <row r="241" spans="1:13" x14ac:dyDescent="0.25">
      <c r="A241" s="30"/>
      <c r="B241" s="31"/>
      <c r="C241" s="31"/>
      <c r="D241" s="31"/>
      <c r="E241" s="25"/>
      <c r="F241" s="25"/>
      <c r="G241" s="25"/>
      <c r="H241" s="27"/>
      <c r="I241" s="25"/>
      <c r="J241" s="33"/>
      <c r="K241" s="29"/>
      <c r="L241" s="33"/>
      <c r="M241" s="33"/>
    </row>
    <row r="242" spans="1:13" x14ac:dyDescent="0.25">
      <c r="A242" s="30"/>
      <c r="B242" s="31"/>
      <c r="C242" s="31"/>
      <c r="D242" s="31"/>
      <c r="E242" s="25"/>
      <c r="F242" s="25"/>
      <c r="G242" s="25"/>
      <c r="H242" s="27"/>
      <c r="I242" s="25"/>
      <c r="J242" s="33"/>
      <c r="K242" s="29"/>
      <c r="L242" s="33"/>
      <c r="M242" s="33"/>
    </row>
    <row r="243" spans="1:13" x14ac:dyDescent="0.25">
      <c r="A243" s="30"/>
      <c r="B243" s="31"/>
      <c r="C243" s="31"/>
      <c r="D243" s="31"/>
      <c r="E243" s="25"/>
      <c r="F243" s="25"/>
      <c r="G243" s="25"/>
      <c r="H243" s="27"/>
      <c r="I243" s="25"/>
      <c r="J243" s="33"/>
      <c r="K243" s="29"/>
      <c r="L243" s="33"/>
      <c r="M243" s="33"/>
    </row>
    <row r="244" spans="1:13" x14ac:dyDescent="0.25">
      <c r="A244" s="30"/>
      <c r="B244" s="31"/>
      <c r="C244" s="31"/>
      <c r="D244" s="31"/>
      <c r="E244" s="25"/>
      <c r="F244" s="25"/>
      <c r="G244" s="25"/>
      <c r="H244" s="27"/>
      <c r="I244" s="25"/>
      <c r="J244" s="33"/>
      <c r="K244" s="29"/>
      <c r="L244" s="33"/>
      <c r="M244" s="33"/>
    </row>
    <row r="245" spans="1:13" x14ac:dyDescent="0.25">
      <c r="A245" s="30"/>
      <c r="B245" s="31"/>
      <c r="C245" s="31"/>
      <c r="D245" s="31"/>
      <c r="E245" s="25"/>
      <c r="F245" s="25"/>
      <c r="G245" s="25"/>
      <c r="H245" s="27"/>
      <c r="I245" s="25"/>
      <c r="J245" s="33"/>
      <c r="K245" s="29"/>
      <c r="L245" s="33"/>
      <c r="M245" s="33"/>
    </row>
    <row r="246" spans="1:13" x14ac:dyDescent="0.25">
      <c r="A246" s="30"/>
      <c r="B246" s="31"/>
      <c r="C246" s="31"/>
      <c r="D246" s="31"/>
      <c r="E246" s="25"/>
      <c r="F246" s="25"/>
      <c r="G246" s="25"/>
      <c r="H246" s="27"/>
      <c r="I246" s="25"/>
      <c r="J246" s="33"/>
      <c r="K246" s="29"/>
      <c r="L246" s="33"/>
      <c r="M246" s="33"/>
    </row>
    <row r="247" spans="1:13" x14ac:dyDescent="0.25">
      <c r="A247" s="30"/>
      <c r="B247" s="31"/>
      <c r="C247" s="31"/>
      <c r="D247" s="31"/>
      <c r="E247" s="25"/>
      <c r="F247" s="25"/>
      <c r="G247" s="25"/>
      <c r="H247" s="27"/>
      <c r="I247" s="25"/>
      <c r="J247" s="33"/>
      <c r="K247" s="29"/>
      <c r="L247" s="33"/>
      <c r="M247" s="33"/>
    </row>
    <row r="248" spans="1:13" x14ac:dyDescent="0.25">
      <c r="A248" s="30"/>
      <c r="B248" s="31"/>
      <c r="C248" s="31"/>
      <c r="D248" s="31"/>
      <c r="E248" s="25"/>
      <c r="F248" s="25"/>
      <c r="G248" s="25"/>
      <c r="H248" s="27"/>
      <c r="I248" s="25"/>
      <c r="J248" s="33"/>
      <c r="K248" s="29"/>
      <c r="L248" s="33"/>
      <c r="M248" s="33"/>
    </row>
    <row r="249" spans="1:13" x14ac:dyDescent="0.25">
      <c r="A249" s="30"/>
      <c r="B249" s="31"/>
      <c r="C249" s="31"/>
      <c r="D249" s="31"/>
      <c r="E249" s="25"/>
      <c r="F249" s="25"/>
      <c r="G249" s="25"/>
      <c r="H249" s="27"/>
      <c r="I249" s="25"/>
      <c r="J249" s="33"/>
      <c r="K249" s="29"/>
      <c r="L249" s="33"/>
      <c r="M249" s="33"/>
    </row>
    <row r="250" spans="1:13" x14ac:dyDescent="0.25">
      <c r="A250" s="30"/>
      <c r="B250" s="31"/>
      <c r="C250" s="31"/>
      <c r="D250" s="31"/>
      <c r="E250" s="25"/>
      <c r="F250" s="25"/>
      <c r="G250" s="25"/>
      <c r="H250" s="27"/>
      <c r="I250" s="25"/>
      <c r="J250" s="33"/>
      <c r="K250" s="29"/>
      <c r="L250" s="33"/>
      <c r="M250" s="33"/>
    </row>
    <row r="251" spans="1:13" x14ac:dyDescent="0.25">
      <c r="A251" s="30"/>
      <c r="B251" s="31"/>
      <c r="C251" s="31"/>
      <c r="D251" s="31"/>
      <c r="E251" s="25"/>
      <c r="F251" s="25"/>
      <c r="G251" s="25"/>
      <c r="H251" s="27"/>
      <c r="I251" s="25"/>
      <c r="J251" s="33"/>
      <c r="K251" s="29"/>
      <c r="L251" s="33"/>
      <c r="M251" s="33"/>
    </row>
    <row r="252" spans="1:13" x14ac:dyDescent="0.25">
      <c r="A252" s="30"/>
      <c r="B252" s="31"/>
      <c r="C252" s="31"/>
      <c r="D252" s="31"/>
      <c r="E252" s="25"/>
      <c r="F252" s="25"/>
      <c r="G252" s="25"/>
      <c r="H252" s="27"/>
      <c r="I252" s="25"/>
      <c r="J252" s="33"/>
      <c r="K252" s="29"/>
      <c r="L252" s="33"/>
      <c r="M252" s="33"/>
    </row>
    <row r="253" spans="1:13" x14ac:dyDescent="0.25">
      <c r="A253" s="30"/>
      <c r="B253" s="31"/>
      <c r="C253" s="31"/>
      <c r="D253" s="31"/>
      <c r="E253" s="25"/>
      <c r="F253" s="25"/>
      <c r="G253" s="25"/>
      <c r="H253" s="27"/>
      <c r="I253" s="25"/>
      <c r="J253" s="33"/>
      <c r="K253" s="29"/>
      <c r="L253" s="33"/>
      <c r="M253" s="33"/>
    </row>
    <row r="254" spans="1:13" x14ac:dyDescent="0.25">
      <c r="A254" s="30"/>
      <c r="B254" s="31"/>
      <c r="C254" s="31"/>
      <c r="D254" s="31"/>
      <c r="E254" s="25"/>
      <c r="F254" s="25"/>
      <c r="G254" s="25"/>
      <c r="H254" s="27"/>
      <c r="I254" s="25"/>
      <c r="J254" s="33"/>
      <c r="K254" s="29"/>
      <c r="L254" s="33"/>
      <c r="M25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21BD-0E7C-43D8-B365-0741F4EAADDA}">
  <dimension ref="A1:M157"/>
  <sheetViews>
    <sheetView topLeftCell="A111" workbookViewId="0">
      <selection activeCell="H124" sqref="H124"/>
    </sheetView>
  </sheetViews>
  <sheetFormatPr baseColWidth="10" defaultRowHeight="12.75" x14ac:dyDescent="0.2"/>
  <cols>
    <col min="1" max="1" width="11.5703125" style="30" bestFit="1" customWidth="1"/>
    <col min="2" max="2" width="4.140625" style="30" bestFit="1" customWidth="1"/>
    <col min="3" max="3" width="5.5703125" style="30" bestFit="1" customWidth="1"/>
    <col min="4" max="4" width="6.28515625" style="30" bestFit="1" customWidth="1"/>
    <col min="5" max="5" width="4.85546875" style="30" bestFit="1" customWidth="1"/>
    <col min="6" max="6" width="4" style="30" bestFit="1" customWidth="1"/>
    <col min="7" max="7" width="4.85546875" style="30" bestFit="1" customWidth="1"/>
    <col min="8" max="8" width="95" style="30" customWidth="1"/>
    <col min="9" max="10" width="14.85546875" style="30" bestFit="1" customWidth="1"/>
    <col min="11" max="11" width="13.85546875" style="30" bestFit="1" customWidth="1"/>
    <col min="12" max="16384" width="11.42578125" style="30"/>
  </cols>
  <sheetData>
    <row r="1" spans="1:13" x14ac:dyDescent="0.2">
      <c r="A1" s="30" t="s">
        <v>232</v>
      </c>
      <c r="B1" s="25"/>
      <c r="C1" s="27"/>
      <c r="D1" s="25"/>
      <c r="E1" s="25"/>
      <c r="F1" s="25"/>
      <c r="G1" s="25"/>
      <c r="I1" s="33"/>
      <c r="J1" s="33"/>
    </row>
    <row r="2" spans="1:13" x14ac:dyDescent="0.2">
      <c r="A2" s="25" t="s">
        <v>42</v>
      </c>
      <c r="B2" s="25" t="s">
        <v>43</v>
      </c>
      <c r="C2" s="27" t="s">
        <v>44</v>
      </c>
      <c r="D2" s="25" t="s">
        <v>45</v>
      </c>
      <c r="E2" s="25" t="s">
        <v>46</v>
      </c>
      <c r="F2" s="25" t="s">
        <v>47</v>
      </c>
      <c r="G2" s="25" t="s">
        <v>46</v>
      </c>
      <c r="H2" s="25" t="s">
        <v>48</v>
      </c>
      <c r="I2" s="28" t="s">
        <v>49</v>
      </c>
      <c r="J2" s="28" t="s">
        <v>50</v>
      </c>
      <c r="K2" s="25"/>
      <c r="L2" s="25"/>
      <c r="M2" s="25"/>
    </row>
    <row r="3" spans="1:13" x14ac:dyDescent="0.2">
      <c r="A3" s="43">
        <v>45229</v>
      </c>
      <c r="B3" s="32" t="s">
        <v>63</v>
      </c>
      <c r="C3" s="27">
        <v>10</v>
      </c>
      <c r="D3" s="25">
        <v>92</v>
      </c>
      <c r="E3" s="25" t="s">
        <v>54</v>
      </c>
      <c r="F3" s="25">
        <v>92</v>
      </c>
      <c r="G3" s="25" t="s">
        <v>54</v>
      </c>
      <c r="H3" s="30" t="s">
        <v>367</v>
      </c>
      <c r="I3" s="33">
        <v>0</v>
      </c>
      <c r="J3" s="33">
        <v>560835.19000000006</v>
      </c>
    </row>
    <row r="5" spans="1:13" x14ac:dyDescent="0.2">
      <c r="A5" s="43">
        <v>45204</v>
      </c>
      <c r="B5" s="32" t="s">
        <v>63</v>
      </c>
      <c r="C5" s="27">
        <v>4</v>
      </c>
      <c r="D5" s="25">
        <v>83</v>
      </c>
      <c r="E5" s="25" t="s">
        <v>54</v>
      </c>
      <c r="F5" s="25">
        <v>83</v>
      </c>
      <c r="G5" s="25" t="s">
        <v>54</v>
      </c>
      <c r="H5" s="30" t="s">
        <v>355</v>
      </c>
      <c r="I5" s="33">
        <v>0</v>
      </c>
      <c r="J5" s="33">
        <v>1058321.01</v>
      </c>
    </row>
    <row r="6" spans="1:13" x14ac:dyDescent="0.2">
      <c r="A6" s="43"/>
      <c r="B6" s="32"/>
      <c r="C6" s="27"/>
      <c r="D6" s="25"/>
      <c r="E6" s="25"/>
      <c r="F6" s="25"/>
      <c r="G6" s="25"/>
      <c r="I6" s="33"/>
      <c r="J6" s="33"/>
    </row>
    <row r="7" spans="1:13" x14ac:dyDescent="0.2">
      <c r="A7" s="43">
        <v>45275</v>
      </c>
      <c r="B7" s="32" t="s">
        <v>156</v>
      </c>
      <c r="C7" s="27">
        <v>10</v>
      </c>
      <c r="D7" s="25">
        <v>180</v>
      </c>
      <c r="E7" s="25" t="s">
        <v>54</v>
      </c>
      <c r="F7" s="25">
        <v>180</v>
      </c>
      <c r="G7" s="25" t="s">
        <v>54</v>
      </c>
      <c r="H7" s="30" t="s">
        <v>421</v>
      </c>
      <c r="I7" s="33">
        <v>0</v>
      </c>
      <c r="J7" s="33">
        <v>619761.14</v>
      </c>
    </row>
    <row r="8" spans="1:13" x14ac:dyDescent="0.2">
      <c r="A8" s="43"/>
      <c r="B8" s="32"/>
      <c r="C8" s="27"/>
      <c r="D8" s="25"/>
      <c r="E8" s="25"/>
      <c r="F8" s="25"/>
      <c r="G8" s="25"/>
      <c r="I8" s="33"/>
      <c r="J8" s="33"/>
    </row>
    <row r="9" spans="1:13" x14ac:dyDescent="0.2">
      <c r="A9" s="43">
        <v>45257</v>
      </c>
      <c r="B9" s="32" t="s">
        <v>97</v>
      </c>
      <c r="C9" s="27">
        <v>10</v>
      </c>
      <c r="D9" s="25">
        <v>166</v>
      </c>
      <c r="E9" s="25" t="s">
        <v>54</v>
      </c>
      <c r="F9" s="25">
        <v>166</v>
      </c>
      <c r="G9" s="25" t="s">
        <v>54</v>
      </c>
      <c r="H9" s="30" t="s">
        <v>398</v>
      </c>
      <c r="I9" s="33">
        <v>0</v>
      </c>
      <c r="J9" s="33">
        <v>1233083.51</v>
      </c>
    </row>
    <row r="10" spans="1:13" x14ac:dyDescent="0.2">
      <c r="A10" s="43"/>
      <c r="B10" s="32"/>
      <c r="C10" s="27"/>
      <c r="D10" s="25"/>
      <c r="E10" s="25"/>
      <c r="F10" s="25"/>
      <c r="G10" s="25"/>
      <c r="I10" s="33"/>
      <c r="J10" s="33"/>
    </row>
    <row r="11" spans="1:13" x14ac:dyDescent="0.2">
      <c r="A11" s="43">
        <v>45229</v>
      </c>
      <c r="B11" s="32" t="s">
        <v>63</v>
      </c>
      <c r="C11" s="27">
        <v>10</v>
      </c>
      <c r="D11" s="25">
        <v>99</v>
      </c>
      <c r="E11" s="25" t="s">
        <v>54</v>
      </c>
      <c r="F11" s="25">
        <v>99</v>
      </c>
      <c r="G11" s="25" t="s">
        <v>54</v>
      </c>
      <c r="H11" s="30" t="s">
        <v>374</v>
      </c>
      <c r="I11" s="33">
        <v>0</v>
      </c>
      <c r="J11" s="33">
        <v>4476284</v>
      </c>
    </row>
    <row r="12" spans="1:13" x14ac:dyDescent="0.2">
      <c r="A12" s="43"/>
      <c r="B12" s="32"/>
      <c r="C12" s="27"/>
      <c r="D12" s="25"/>
      <c r="E12" s="25"/>
      <c r="F12" s="25"/>
      <c r="G12" s="25"/>
      <c r="I12" s="33"/>
      <c r="J12" s="33"/>
    </row>
    <row r="13" spans="1:13" x14ac:dyDescent="0.2">
      <c r="A13" s="43">
        <v>45229</v>
      </c>
      <c r="B13" s="32" t="s">
        <v>63</v>
      </c>
      <c r="C13" s="27">
        <v>10</v>
      </c>
      <c r="D13" s="25">
        <v>98</v>
      </c>
      <c r="E13" s="25" t="s">
        <v>54</v>
      </c>
      <c r="F13" s="25">
        <v>98</v>
      </c>
      <c r="G13" s="25" t="s">
        <v>54</v>
      </c>
      <c r="H13" s="30" t="s">
        <v>373</v>
      </c>
      <c r="I13" s="33">
        <v>0</v>
      </c>
      <c r="J13" s="33">
        <v>4335411.37</v>
      </c>
    </row>
    <row r="14" spans="1:13" x14ac:dyDescent="0.2">
      <c r="A14" s="43"/>
      <c r="B14" s="32"/>
      <c r="C14" s="27"/>
      <c r="D14" s="25"/>
      <c r="E14" s="25"/>
      <c r="F14" s="25"/>
      <c r="G14" s="25"/>
      <c r="I14" s="33"/>
      <c r="J14" s="33"/>
    </row>
    <row r="15" spans="1:13" x14ac:dyDescent="0.2">
      <c r="A15" s="43">
        <v>45258</v>
      </c>
      <c r="B15" s="32" t="s">
        <v>97</v>
      </c>
      <c r="C15" s="27">
        <v>10</v>
      </c>
      <c r="D15" s="25">
        <v>175</v>
      </c>
      <c r="E15" s="25" t="s">
        <v>54</v>
      </c>
      <c r="F15" s="25">
        <v>175</v>
      </c>
      <c r="G15" s="25" t="s">
        <v>54</v>
      </c>
      <c r="H15" s="30" t="s">
        <v>406</v>
      </c>
      <c r="I15" s="33">
        <v>0</v>
      </c>
      <c r="J15" s="33">
        <v>152076.65</v>
      </c>
    </row>
    <row r="16" spans="1:13" x14ac:dyDescent="0.2">
      <c r="A16" s="43"/>
      <c r="B16" s="32"/>
      <c r="C16" s="27"/>
      <c r="D16" s="25"/>
      <c r="E16" s="25"/>
      <c r="F16" s="25"/>
      <c r="G16" s="25"/>
      <c r="I16" s="33"/>
      <c r="J16" s="33"/>
    </row>
    <row r="17" spans="1:11" x14ac:dyDescent="0.2">
      <c r="A17" s="43">
        <v>45229</v>
      </c>
      <c r="B17" s="32" t="s">
        <v>63</v>
      </c>
      <c r="C17" s="27">
        <v>10</v>
      </c>
      <c r="D17" s="25">
        <v>106</v>
      </c>
      <c r="E17" s="25" t="s">
        <v>54</v>
      </c>
      <c r="F17" s="25">
        <v>106</v>
      </c>
      <c r="G17" s="25" t="s">
        <v>54</v>
      </c>
      <c r="H17" s="30" t="s">
        <v>357</v>
      </c>
      <c r="I17" s="33">
        <v>0</v>
      </c>
      <c r="J17" s="33">
        <v>847857.88000000012</v>
      </c>
    </row>
    <row r="18" spans="1:11" x14ac:dyDescent="0.2">
      <c r="A18" s="43"/>
      <c r="B18" s="32"/>
      <c r="C18" s="27"/>
      <c r="D18" s="25"/>
      <c r="E18" s="25"/>
      <c r="F18" s="25"/>
      <c r="G18" s="25"/>
      <c r="I18" s="33"/>
      <c r="J18" s="33"/>
    </row>
    <row r="19" spans="1:11" x14ac:dyDescent="0.2">
      <c r="A19" s="43">
        <v>45261</v>
      </c>
      <c r="B19" s="32" t="s">
        <v>156</v>
      </c>
      <c r="C19" s="27">
        <v>4</v>
      </c>
      <c r="D19" s="25">
        <v>174</v>
      </c>
      <c r="E19" s="25" t="s">
        <v>54</v>
      </c>
      <c r="F19" s="25">
        <v>174</v>
      </c>
      <c r="G19" s="25" t="s">
        <v>54</v>
      </c>
      <c r="H19" s="30" t="s">
        <v>418</v>
      </c>
      <c r="I19" s="33">
        <v>0</v>
      </c>
      <c r="J19" s="33">
        <v>549869.67000000004</v>
      </c>
    </row>
    <row r="20" spans="1:11" x14ac:dyDescent="0.2">
      <c r="A20" s="43"/>
      <c r="B20" s="32"/>
      <c r="C20" s="27"/>
      <c r="D20" s="25"/>
      <c r="E20" s="25"/>
      <c r="F20" s="25"/>
      <c r="G20" s="25"/>
      <c r="I20" s="33"/>
      <c r="J20" s="33"/>
    </row>
    <row r="21" spans="1:11" x14ac:dyDescent="0.2">
      <c r="A21" s="43">
        <v>45261</v>
      </c>
      <c r="B21" s="32" t="s">
        <v>156</v>
      </c>
      <c r="C21" s="27">
        <v>4</v>
      </c>
      <c r="D21" s="25">
        <v>175</v>
      </c>
      <c r="E21" s="25" t="s">
        <v>54</v>
      </c>
      <c r="F21" s="25">
        <v>175</v>
      </c>
      <c r="G21" s="25" t="s">
        <v>54</v>
      </c>
      <c r="H21" s="30" t="s">
        <v>416</v>
      </c>
      <c r="I21" s="33">
        <v>0</v>
      </c>
      <c r="J21" s="33">
        <v>653636.39</v>
      </c>
      <c r="K21" s="44">
        <f>J21+J22</f>
        <v>919324.51</v>
      </c>
    </row>
    <row r="22" spans="1:11" x14ac:dyDescent="0.2">
      <c r="A22" s="43">
        <v>45229</v>
      </c>
      <c r="B22" s="32" t="s">
        <v>63</v>
      </c>
      <c r="C22" s="27">
        <v>4</v>
      </c>
      <c r="D22" s="25">
        <v>97</v>
      </c>
      <c r="E22" s="25" t="s">
        <v>54</v>
      </c>
      <c r="F22" s="25">
        <v>97</v>
      </c>
      <c r="G22" s="25" t="s">
        <v>54</v>
      </c>
      <c r="H22" s="30" t="s">
        <v>372</v>
      </c>
      <c r="I22" s="33">
        <v>0</v>
      </c>
      <c r="J22" s="33">
        <v>265688.12</v>
      </c>
    </row>
    <row r="24" spans="1:11" x14ac:dyDescent="0.2">
      <c r="A24" s="43">
        <v>45229</v>
      </c>
      <c r="B24" s="32" t="s">
        <v>63</v>
      </c>
      <c r="C24" s="27">
        <v>10</v>
      </c>
      <c r="D24" s="25">
        <v>102</v>
      </c>
      <c r="E24" s="25" t="s">
        <v>54</v>
      </c>
      <c r="F24" s="25">
        <v>102</v>
      </c>
      <c r="G24" s="25" t="s">
        <v>54</v>
      </c>
      <c r="H24" s="30" t="s">
        <v>356</v>
      </c>
      <c r="I24" s="33">
        <v>0</v>
      </c>
      <c r="J24" s="33">
        <v>289957.18</v>
      </c>
    </row>
    <row r="25" spans="1:11" x14ac:dyDescent="0.2">
      <c r="A25" s="43"/>
      <c r="B25" s="32"/>
      <c r="C25" s="27"/>
      <c r="D25" s="25"/>
      <c r="E25" s="25"/>
      <c r="F25" s="25"/>
      <c r="G25" s="25"/>
      <c r="I25" s="33"/>
      <c r="J25" s="33"/>
    </row>
    <row r="26" spans="1:11" x14ac:dyDescent="0.2">
      <c r="A26" s="43">
        <v>45229</v>
      </c>
      <c r="B26" s="32" t="s">
        <v>63</v>
      </c>
      <c r="C26" s="27">
        <v>10</v>
      </c>
      <c r="D26" s="25">
        <v>91</v>
      </c>
      <c r="E26" s="25" t="s">
        <v>54</v>
      </c>
      <c r="F26" s="25">
        <v>91</v>
      </c>
      <c r="G26" s="25" t="s">
        <v>54</v>
      </c>
      <c r="H26" s="30" t="s">
        <v>366</v>
      </c>
      <c r="I26" s="33">
        <v>0</v>
      </c>
      <c r="J26" s="33">
        <v>831160.28</v>
      </c>
    </row>
    <row r="27" spans="1:11" x14ac:dyDescent="0.2">
      <c r="A27" s="43"/>
      <c r="B27" s="32"/>
      <c r="C27" s="27"/>
      <c r="D27" s="25"/>
      <c r="E27" s="25"/>
      <c r="F27" s="25"/>
      <c r="G27" s="25"/>
      <c r="I27" s="33"/>
      <c r="J27" s="33"/>
    </row>
    <row r="28" spans="1:11" x14ac:dyDescent="0.2">
      <c r="A28" s="43">
        <v>45258</v>
      </c>
      <c r="B28" s="32" t="s">
        <v>97</v>
      </c>
      <c r="C28" s="27">
        <v>10</v>
      </c>
      <c r="D28" s="25">
        <v>174</v>
      </c>
      <c r="E28" s="25" t="s">
        <v>54</v>
      </c>
      <c r="F28" s="25">
        <v>174</v>
      </c>
      <c r="G28" s="25" t="s">
        <v>54</v>
      </c>
      <c r="H28" s="30" t="s">
        <v>405</v>
      </c>
      <c r="I28" s="33">
        <v>0</v>
      </c>
      <c r="J28" s="33">
        <v>58273.86</v>
      </c>
    </row>
    <row r="29" spans="1:11" x14ac:dyDescent="0.2">
      <c r="A29" s="43"/>
      <c r="B29" s="32"/>
      <c r="C29" s="27"/>
      <c r="D29" s="25"/>
      <c r="E29" s="25"/>
      <c r="F29" s="25"/>
      <c r="G29" s="25"/>
      <c r="I29" s="33"/>
      <c r="J29" s="33"/>
    </row>
    <row r="30" spans="1:11" x14ac:dyDescent="0.2">
      <c r="A30" s="43">
        <v>45258</v>
      </c>
      <c r="B30" s="32" t="s">
        <v>97</v>
      </c>
      <c r="C30" s="27">
        <v>11</v>
      </c>
      <c r="D30" s="25">
        <v>173</v>
      </c>
      <c r="E30" s="25" t="s">
        <v>54</v>
      </c>
      <c r="F30" s="25">
        <v>173</v>
      </c>
      <c r="G30" s="25" t="s">
        <v>54</v>
      </c>
      <c r="H30" s="30" t="s">
        <v>402</v>
      </c>
      <c r="I30" s="33">
        <v>0</v>
      </c>
      <c r="J30" s="33">
        <v>65154.52</v>
      </c>
    </row>
    <row r="31" spans="1:11" x14ac:dyDescent="0.2">
      <c r="A31" s="43"/>
      <c r="B31" s="32"/>
      <c r="C31" s="27"/>
      <c r="D31" s="25"/>
      <c r="E31" s="25"/>
      <c r="F31" s="25"/>
      <c r="G31" s="25"/>
      <c r="I31" s="33"/>
      <c r="J31" s="33"/>
    </row>
    <row r="32" spans="1:11" x14ac:dyDescent="0.2">
      <c r="A32" s="43">
        <v>45204</v>
      </c>
      <c r="B32" s="32" t="s">
        <v>63</v>
      </c>
      <c r="C32" s="27">
        <v>4</v>
      </c>
      <c r="D32" s="25">
        <v>82</v>
      </c>
      <c r="E32" s="25" t="s">
        <v>54</v>
      </c>
      <c r="F32" s="25">
        <v>82</v>
      </c>
      <c r="G32" s="25" t="s">
        <v>54</v>
      </c>
      <c r="H32" s="30" t="s">
        <v>354</v>
      </c>
      <c r="I32" s="33">
        <v>0</v>
      </c>
      <c r="J32" s="33">
        <v>257556.62999999998</v>
      </c>
    </row>
    <row r="33" spans="1:11" x14ac:dyDescent="0.2">
      <c r="A33" s="43"/>
      <c r="B33" s="32"/>
      <c r="C33" s="27"/>
      <c r="D33" s="25"/>
      <c r="E33" s="25"/>
      <c r="F33" s="25"/>
      <c r="G33" s="25"/>
      <c r="I33" s="33"/>
      <c r="J33" s="33"/>
    </row>
    <row r="34" spans="1:11" x14ac:dyDescent="0.2">
      <c r="A34" s="43">
        <v>45247</v>
      </c>
      <c r="B34" s="32" t="s">
        <v>97</v>
      </c>
      <c r="C34" s="27">
        <v>10</v>
      </c>
      <c r="D34" s="25">
        <v>159</v>
      </c>
      <c r="E34" s="25" t="s">
        <v>54</v>
      </c>
      <c r="F34" s="25">
        <v>159</v>
      </c>
      <c r="G34" s="25" t="s">
        <v>54</v>
      </c>
      <c r="H34" s="30" t="s">
        <v>393</v>
      </c>
      <c r="I34" s="33">
        <v>0</v>
      </c>
      <c r="J34" s="33">
        <v>365068.62</v>
      </c>
    </row>
    <row r="35" spans="1:11" x14ac:dyDescent="0.2">
      <c r="A35" s="43"/>
      <c r="B35" s="32"/>
      <c r="C35" s="27"/>
      <c r="D35" s="25"/>
      <c r="E35" s="25"/>
      <c r="F35" s="25"/>
      <c r="G35" s="25"/>
      <c r="I35" s="33"/>
      <c r="J35" s="33"/>
    </row>
    <row r="36" spans="1:11" x14ac:dyDescent="0.2">
      <c r="A36" s="43">
        <v>45257</v>
      </c>
      <c r="B36" s="32" t="s">
        <v>97</v>
      </c>
      <c r="C36" s="27">
        <v>4</v>
      </c>
      <c r="D36" s="25">
        <v>167</v>
      </c>
      <c r="E36" s="25" t="s">
        <v>54</v>
      </c>
      <c r="F36" s="25">
        <v>167</v>
      </c>
      <c r="G36" s="25" t="s">
        <v>54</v>
      </c>
      <c r="H36" s="30" t="s">
        <v>399</v>
      </c>
      <c r="I36" s="33">
        <v>0</v>
      </c>
      <c r="J36" s="33">
        <v>1771200.45</v>
      </c>
    </row>
    <row r="37" spans="1:11" x14ac:dyDescent="0.2">
      <c r="A37" s="43"/>
      <c r="B37" s="32"/>
      <c r="C37" s="27"/>
      <c r="D37" s="25"/>
      <c r="E37" s="25"/>
      <c r="F37" s="25"/>
      <c r="G37" s="25"/>
      <c r="I37" s="33"/>
      <c r="J37" s="33"/>
    </row>
    <row r="38" spans="1:11" x14ac:dyDescent="0.2">
      <c r="A38" s="43">
        <v>45229</v>
      </c>
      <c r="B38" s="32" t="s">
        <v>63</v>
      </c>
      <c r="C38" s="27">
        <v>10</v>
      </c>
      <c r="D38" s="25">
        <v>90</v>
      </c>
      <c r="E38" s="25" t="s">
        <v>54</v>
      </c>
      <c r="F38" s="25">
        <v>90</v>
      </c>
      <c r="G38" s="25" t="s">
        <v>54</v>
      </c>
      <c r="H38" s="30" t="s">
        <v>365</v>
      </c>
      <c r="I38" s="33">
        <v>0</v>
      </c>
      <c r="J38" s="33">
        <v>813286.04</v>
      </c>
      <c r="K38" s="44">
        <f>J38+J39</f>
        <v>879374.58000000007</v>
      </c>
    </row>
    <row r="39" spans="1:11" x14ac:dyDescent="0.2">
      <c r="A39" s="43">
        <v>45258</v>
      </c>
      <c r="B39" s="32" t="s">
        <v>97</v>
      </c>
      <c r="C39" s="27">
        <v>10</v>
      </c>
      <c r="D39" s="25">
        <v>172</v>
      </c>
      <c r="E39" s="25" t="s">
        <v>54</v>
      </c>
      <c r="F39" s="25">
        <v>172</v>
      </c>
      <c r="G39" s="25" t="s">
        <v>54</v>
      </c>
      <c r="H39" s="30" t="s">
        <v>401</v>
      </c>
      <c r="I39" s="33">
        <v>0</v>
      </c>
      <c r="J39" s="33">
        <v>66088.540000000008</v>
      </c>
    </row>
    <row r="40" spans="1:11" x14ac:dyDescent="0.2">
      <c r="A40" s="43"/>
      <c r="B40" s="32"/>
      <c r="C40" s="27"/>
      <c r="D40" s="25"/>
      <c r="E40" s="25"/>
      <c r="F40" s="25"/>
      <c r="G40" s="25"/>
      <c r="I40" s="33"/>
      <c r="J40" s="33"/>
    </row>
    <row r="41" spans="1:11" x14ac:dyDescent="0.2">
      <c r="A41" s="43">
        <v>45281</v>
      </c>
      <c r="B41" s="32" t="s">
        <v>156</v>
      </c>
      <c r="C41" s="27">
        <v>11</v>
      </c>
      <c r="D41" s="25">
        <v>191</v>
      </c>
      <c r="E41" s="25" t="s">
        <v>54</v>
      </c>
      <c r="F41" s="25">
        <v>191</v>
      </c>
      <c r="G41" s="25" t="s">
        <v>54</v>
      </c>
      <c r="H41" s="30" t="s">
        <v>432</v>
      </c>
      <c r="I41" s="33">
        <v>0</v>
      </c>
      <c r="J41" s="33">
        <v>420722.98</v>
      </c>
    </row>
    <row r="42" spans="1:11" x14ac:dyDescent="0.2">
      <c r="A42" s="43"/>
      <c r="B42" s="32"/>
      <c r="C42" s="27"/>
      <c r="D42" s="25"/>
      <c r="E42" s="25"/>
      <c r="F42" s="25"/>
      <c r="G42" s="25"/>
      <c r="I42" s="33"/>
      <c r="J42" s="33"/>
    </row>
    <row r="43" spans="1:11" x14ac:dyDescent="0.2">
      <c r="A43" s="43">
        <v>45275</v>
      </c>
      <c r="B43" s="32" t="s">
        <v>156</v>
      </c>
      <c r="C43" s="27">
        <v>10</v>
      </c>
      <c r="D43" s="25">
        <v>183</v>
      </c>
      <c r="E43" s="25" t="s">
        <v>54</v>
      </c>
      <c r="F43" s="25">
        <v>183</v>
      </c>
      <c r="G43" s="25" t="s">
        <v>54</v>
      </c>
      <c r="H43" s="30" t="s">
        <v>424</v>
      </c>
      <c r="I43" s="33">
        <v>0</v>
      </c>
      <c r="J43" s="33">
        <v>424267.94000000006</v>
      </c>
      <c r="K43" s="44">
        <f>J43+J44</f>
        <v>999813.89</v>
      </c>
    </row>
    <row r="44" spans="1:11" x14ac:dyDescent="0.2">
      <c r="A44" s="43">
        <v>45275</v>
      </c>
      <c r="B44" s="32" t="s">
        <v>156</v>
      </c>
      <c r="C44" s="27">
        <v>4</v>
      </c>
      <c r="D44" s="25">
        <v>184</v>
      </c>
      <c r="E44" s="25" t="s">
        <v>54</v>
      </c>
      <c r="F44" s="25">
        <v>184</v>
      </c>
      <c r="G44" s="25" t="s">
        <v>54</v>
      </c>
      <c r="H44" s="30" t="s">
        <v>425</v>
      </c>
      <c r="I44" s="33">
        <v>0</v>
      </c>
      <c r="J44" s="33">
        <v>575545.94999999995</v>
      </c>
    </row>
    <row r="45" spans="1:11" x14ac:dyDescent="0.2">
      <c r="A45" s="43"/>
      <c r="B45" s="32"/>
      <c r="C45" s="27"/>
      <c r="D45" s="25"/>
      <c r="E45" s="25"/>
      <c r="F45" s="25"/>
      <c r="G45" s="25"/>
      <c r="I45" s="33"/>
      <c r="J45" s="33"/>
    </row>
    <row r="46" spans="1:11" x14ac:dyDescent="0.2">
      <c r="A46" s="43">
        <v>45268</v>
      </c>
      <c r="B46" s="32" t="s">
        <v>156</v>
      </c>
      <c r="C46" s="27">
        <v>4</v>
      </c>
      <c r="D46" s="25">
        <v>177</v>
      </c>
      <c r="E46" s="25" t="s">
        <v>54</v>
      </c>
      <c r="F46" s="25">
        <v>177</v>
      </c>
      <c r="G46" s="25" t="s">
        <v>54</v>
      </c>
      <c r="H46" s="30" t="s">
        <v>420</v>
      </c>
      <c r="I46" s="33">
        <v>0</v>
      </c>
      <c r="J46" s="33">
        <v>1063211.3400000001</v>
      </c>
    </row>
    <row r="47" spans="1:11" x14ac:dyDescent="0.2">
      <c r="A47" s="43"/>
      <c r="B47" s="32"/>
      <c r="C47" s="27"/>
      <c r="D47" s="25"/>
      <c r="E47" s="25"/>
      <c r="F47" s="25"/>
      <c r="G47" s="25"/>
      <c r="I47" s="33"/>
      <c r="J47" s="33"/>
    </row>
    <row r="48" spans="1:11" x14ac:dyDescent="0.2">
      <c r="A48" s="43">
        <v>45281</v>
      </c>
      <c r="B48" s="32" t="s">
        <v>156</v>
      </c>
      <c r="C48" s="27">
        <v>11</v>
      </c>
      <c r="D48" s="25">
        <v>193</v>
      </c>
      <c r="E48" s="25" t="s">
        <v>54</v>
      </c>
      <c r="F48" s="25">
        <v>193</v>
      </c>
      <c r="G48" s="25" t="s">
        <v>54</v>
      </c>
      <c r="H48" s="30" t="s">
        <v>434</v>
      </c>
      <c r="I48" s="33">
        <v>0</v>
      </c>
      <c r="J48" s="33">
        <v>2517858.21</v>
      </c>
    </row>
    <row r="49" spans="1:11" x14ac:dyDescent="0.2">
      <c r="A49" s="43"/>
      <c r="B49" s="32"/>
      <c r="C49" s="27"/>
      <c r="D49" s="25"/>
      <c r="E49" s="25"/>
      <c r="F49" s="25"/>
      <c r="G49" s="25"/>
      <c r="I49" s="33"/>
      <c r="J49" s="33"/>
    </row>
    <row r="50" spans="1:11" x14ac:dyDescent="0.2">
      <c r="A50" s="43">
        <v>45258</v>
      </c>
      <c r="B50" s="32" t="s">
        <v>97</v>
      </c>
      <c r="C50" s="27">
        <v>10</v>
      </c>
      <c r="D50" s="25">
        <v>171</v>
      </c>
      <c r="E50" s="25" t="s">
        <v>54</v>
      </c>
      <c r="F50" s="25">
        <v>171</v>
      </c>
      <c r="G50" s="25" t="s">
        <v>54</v>
      </c>
      <c r="H50" s="30" t="s">
        <v>403</v>
      </c>
      <c r="I50" s="33">
        <v>0</v>
      </c>
      <c r="J50" s="33">
        <v>35876.29</v>
      </c>
    </row>
    <row r="52" spans="1:11" x14ac:dyDescent="0.2">
      <c r="A52" s="43">
        <v>45247</v>
      </c>
      <c r="B52" s="32" t="s">
        <v>97</v>
      </c>
      <c r="C52" s="27">
        <v>10</v>
      </c>
      <c r="D52" s="25">
        <v>164</v>
      </c>
      <c r="E52" s="25" t="s">
        <v>54</v>
      </c>
      <c r="F52" s="25">
        <v>164</v>
      </c>
      <c r="G52" s="25" t="s">
        <v>54</v>
      </c>
      <c r="H52" s="30" t="s">
        <v>391</v>
      </c>
      <c r="I52" s="33">
        <v>0</v>
      </c>
      <c r="J52" s="33">
        <v>57592.61</v>
      </c>
    </row>
    <row r="53" spans="1:11" x14ac:dyDescent="0.2">
      <c r="A53" s="43"/>
      <c r="B53" s="32"/>
      <c r="C53" s="27"/>
      <c r="D53" s="25"/>
      <c r="E53" s="25"/>
      <c r="F53" s="25"/>
      <c r="G53" s="25"/>
      <c r="I53" s="33"/>
      <c r="J53" s="33"/>
    </row>
    <row r="54" spans="1:11" x14ac:dyDescent="0.2">
      <c r="A54" s="43">
        <v>45268</v>
      </c>
      <c r="B54" s="32" t="s">
        <v>156</v>
      </c>
      <c r="C54" s="27">
        <v>10</v>
      </c>
      <c r="D54" s="25">
        <v>178</v>
      </c>
      <c r="E54" s="25" t="s">
        <v>54</v>
      </c>
      <c r="F54" s="25">
        <v>178</v>
      </c>
      <c r="G54" s="25" t="s">
        <v>54</v>
      </c>
      <c r="H54" s="30" t="s">
        <v>419</v>
      </c>
      <c r="I54" s="33">
        <v>0</v>
      </c>
      <c r="J54" s="33">
        <v>566896.79</v>
      </c>
    </row>
    <row r="56" spans="1:11" x14ac:dyDescent="0.2">
      <c r="A56" s="43">
        <v>45259</v>
      </c>
      <c r="B56" s="32" t="s">
        <v>97</v>
      </c>
      <c r="C56" s="27">
        <v>10</v>
      </c>
      <c r="D56" s="25">
        <v>182</v>
      </c>
      <c r="E56" s="25" t="s">
        <v>54</v>
      </c>
      <c r="F56" s="25">
        <v>182</v>
      </c>
      <c r="G56" s="25" t="s">
        <v>54</v>
      </c>
      <c r="H56" s="30" t="s">
        <v>409</v>
      </c>
      <c r="I56" s="33">
        <v>0</v>
      </c>
      <c r="J56" s="33">
        <v>300715.07</v>
      </c>
    </row>
    <row r="58" spans="1:11" x14ac:dyDescent="0.2">
      <c r="A58" s="43">
        <v>45229</v>
      </c>
      <c r="B58" s="32" t="s">
        <v>63</v>
      </c>
      <c r="C58" s="27">
        <v>10</v>
      </c>
      <c r="D58" s="25">
        <v>105</v>
      </c>
      <c r="E58" s="25" t="s">
        <v>54</v>
      </c>
      <c r="F58" s="25">
        <v>105</v>
      </c>
      <c r="G58" s="25" t="s">
        <v>54</v>
      </c>
      <c r="H58" s="30" t="s">
        <v>377</v>
      </c>
      <c r="I58" s="33">
        <v>0</v>
      </c>
      <c r="J58" s="33">
        <v>486822.11</v>
      </c>
    </row>
    <row r="60" spans="1:11" x14ac:dyDescent="0.2">
      <c r="A60" s="43">
        <v>45229</v>
      </c>
      <c r="B60" s="32" t="s">
        <v>63</v>
      </c>
      <c r="C60" s="27">
        <v>10</v>
      </c>
      <c r="D60" s="25">
        <v>95</v>
      </c>
      <c r="E60" s="25" t="s">
        <v>54</v>
      </c>
      <c r="F60" s="25">
        <v>95</v>
      </c>
      <c r="G60" s="25" t="s">
        <v>54</v>
      </c>
      <c r="H60" s="30" t="s">
        <v>370</v>
      </c>
      <c r="I60" s="33">
        <v>0</v>
      </c>
      <c r="J60" s="33">
        <v>2093475.8</v>
      </c>
      <c r="K60" s="44">
        <f>J60+J61</f>
        <v>2474310.54</v>
      </c>
    </row>
    <row r="61" spans="1:11" x14ac:dyDescent="0.2">
      <c r="A61" s="43">
        <v>45276</v>
      </c>
      <c r="B61" s="32" t="s">
        <v>156</v>
      </c>
      <c r="C61" s="27">
        <v>10</v>
      </c>
      <c r="D61" s="25">
        <v>186</v>
      </c>
      <c r="E61" s="25" t="s">
        <v>54</v>
      </c>
      <c r="F61" s="25">
        <v>186</v>
      </c>
      <c r="G61" s="25" t="s">
        <v>54</v>
      </c>
      <c r="H61" s="30" t="s">
        <v>427</v>
      </c>
      <c r="I61" s="33">
        <v>0</v>
      </c>
      <c r="J61" s="33">
        <v>380834.74</v>
      </c>
    </row>
    <row r="63" spans="1:11" x14ac:dyDescent="0.2">
      <c r="A63" s="43">
        <v>45275</v>
      </c>
      <c r="B63" s="32" t="s">
        <v>156</v>
      </c>
      <c r="C63" s="27">
        <v>4</v>
      </c>
      <c r="D63" s="25">
        <v>179</v>
      </c>
      <c r="E63" s="25" t="s">
        <v>54</v>
      </c>
      <c r="F63" s="25">
        <v>179</v>
      </c>
      <c r="G63" s="25" t="s">
        <v>54</v>
      </c>
      <c r="H63" s="30" t="s">
        <v>426</v>
      </c>
      <c r="I63" s="33">
        <v>0</v>
      </c>
      <c r="J63" s="33">
        <v>464644.59</v>
      </c>
    </row>
    <row r="65" spans="1:11" x14ac:dyDescent="0.2">
      <c r="A65" s="43">
        <v>45229</v>
      </c>
      <c r="B65" s="32" t="s">
        <v>63</v>
      </c>
      <c r="C65" s="27">
        <v>10</v>
      </c>
      <c r="D65" s="25">
        <v>89</v>
      </c>
      <c r="E65" s="25" t="s">
        <v>54</v>
      </c>
      <c r="F65" s="25">
        <v>89</v>
      </c>
      <c r="G65" s="25" t="s">
        <v>54</v>
      </c>
      <c r="H65" s="30" t="s">
        <v>364</v>
      </c>
      <c r="I65" s="33">
        <v>0</v>
      </c>
      <c r="J65" s="33">
        <v>1124437.4099999999</v>
      </c>
    </row>
    <row r="67" spans="1:11" x14ac:dyDescent="0.2">
      <c r="A67" s="43">
        <v>45229</v>
      </c>
      <c r="B67" s="32" t="s">
        <v>63</v>
      </c>
      <c r="C67" s="27">
        <v>10</v>
      </c>
      <c r="D67" s="25">
        <v>88</v>
      </c>
      <c r="E67" s="25" t="s">
        <v>54</v>
      </c>
      <c r="F67" s="25">
        <v>88</v>
      </c>
      <c r="G67" s="25" t="s">
        <v>54</v>
      </c>
      <c r="H67" s="30" t="s">
        <v>363</v>
      </c>
      <c r="I67" s="33">
        <v>0</v>
      </c>
      <c r="J67" s="33">
        <v>867921.69000000006</v>
      </c>
      <c r="K67" s="44">
        <f>J67+J68</f>
        <v>1078783.8900000001</v>
      </c>
    </row>
    <row r="68" spans="1:11" x14ac:dyDescent="0.2">
      <c r="A68" s="43">
        <v>45276</v>
      </c>
      <c r="B68" s="32" t="s">
        <v>156</v>
      </c>
      <c r="C68" s="27">
        <v>10</v>
      </c>
      <c r="D68" s="25">
        <v>185</v>
      </c>
      <c r="E68" s="25" t="s">
        <v>54</v>
      </c>
      <c r="F68" s="25">
        <v>185</v>
      </c>
      <c r="G68" s="25" t="s">
        <v>54</v>
      </c>
      <c r="H68" s="30" t="s">
        <v>429</v>
      </c>
      <c r="I68" s="33">
        <v>0</v>
      </c>
      <c r="J68" s="33">
        <v>210862.2</v>
      </c>
    </row>
    <row r="70" spans="1:11" x14ac:dyDescent="0.2">
      <c r="A70" s="43">
        <v>45259</v>
      </c>
      <c r="B70" s="32" t="s">
        <v>97</v>
      </c>
      <c r="C70" s="27">
        <v>10</v>
      </c>
      <c r="D70" s="25">
        <v>181</v>
      </c>
      <c r="E70" s="25" t="s">
        <v>54</v>
      </c>
      <c r="F70" s="25">
        <v>181</v>
      </c>
      <c r="G70" s="25" t="s">
        <v>54</v>
      </c>
      <c r="H70" s="30" t="s">
        <v>408</v>
      </c>
      <c r="I70" s="33">
        <v>0</v>
      </c>
      <c r="J70" s="33">
        <v>339107.52</v>
      </c>
    </row>
    <row r="71" spans="1:11" x14ac:dyDescent="0.2">
      <c r="A71" s="43"/>
      <c r="B71" s="32"/>
      <c r="C71" s="27"/>
      <c r="D71" s="25"/>
      <c r="E71" s="25"/>
      <c r="F71" s="25"/>
      <c r="G71" s="25"/>
      <c r="I71" s="33"/>
      <c r="J71" s="33"/>
    </row>
    <row r="72" spans="1:11" x14ac:dyDescent="0.2">
      <c r="A72" s="43">
        <v>45247</v>
      </c>
      <c r="B72" s="32" t="s">
        <v>97</v>
      </c>
      <c r="C72" s="27">
        <v>4</v>
      </c>
      <c r="D72" s="25">
        <v>162</v>
      </c>
      <c r="E72" s="25" t="s">
        <v>54</v>
      </c>
      <c r="F72" s="25">
        <v>162</v>
      </c>
      <c r="G72" s="25" t="s">
        <v>54</v>
      </c>
      <c r="H72" s="30" t="s">
        <v>392</v>
      </c>
      <c r="I72" s="33">
        <v>0</v>
      </c>
      <c r="J72" s="33">
        <v>651140.22</v>
      </c>
      <c r="K72" s="44">
        <f>J72+J73</f>
        <v>678276.05999999994</v>
      </c>
    </row>
    <row r="73" spans="1:11" x14ac:dyDescent="0.2">
      <c r="A73" s="43">
        <v>45258</v>
      </c>
      <c r="B73" s="32" t="s">
        <v>97</v>
      </c>
      <c r="C73" s="27">
        <v>10</v>
      </c>
      <c r="D73" s="25">
        <v>177</v>
      </c>
      <c r="E73" s="25" t="s">
        <v>54</v>
      </c>
      <c r="F73" s="25">
        <v>177</v>
      </c>
      <c r="G73" s="25" t="s">
        <v>54</v>
      </c>
      <c r="H73" s="30" t="s">
        <v>407</v>
      </c>
      <c r="I73" s="33">
        <v>0</v>
      </c>
      <c r="J73" s="33">
        <v>27135.840000000004</v>
      </c>
    </row>
    <row r="74" spans="1:11" x14ac:dyDescent="0.2">
      <c r="A74" s="43"/>
      <c r="B74" s="32"/>
      <c r="C74" s="27"/>
      <c r="D74" s="25"/>
      <c r="E74" s="25"/>
      <c r="F74" s="25"/>
      <c r="G74" s="25"/>
      <c r="I74" s="33"/>
      <c r="J74" s="33"/>
    </row>
    <row r="75" spans="1:11" x14ac:dyDescent="0.2">
      <c r="A75" s="43">
        <v>45247</v>
      </c>
      <c r="B75" s="32" t="s">
        <v>97</v>
      </c>
      <c r="C75" s="27">
        <v>10</v>
      </c>
      <c r="D75" s="25">
        <v>163</v>
      </c>
      <c r="E75" s="25" t="s">
        <v>54</v>
      </c>
      <c r="F75" s="25">
        <v>163</v>
      </c>
      <c r="G75" s="25" t="s">
        <v>54</v>
      </c>
      <c r="H75" s="30" t="s">
        <v>390</v>
      </c>
      <c r="I75" s="33">
        <v>0</v>
      </c>
      <c r="J75" s="33">
        <v>639567.78</v>
      </c>
      <c r="K75" s="44">
        <f>J75+J76</f>
        <v>1736851.36</v>
      </c>
    </row>
    <row r="76" spans="1:11" x14ac:dyDescent="0.2">
      <c r="A76" s="43">
        <v>45276</v>
      </c>
      <c r="B76" s="32" t="s">
        <v>156</v>
      </c>
      <c r="C76" s="27">
        <v>10</v>
      </c>
      <c r="D76" s="25">
        <v>188</v>
      </c>
      <c r="E76" s="25" t="s">
        <v>54</v>
      </c>
      <c r="F76" s="25">
        <v>188</v>
      </c>
      <c r="G76" s="25" t="s">
        <v>54</v>
      </c>
      <c r="H76" s="30" t="s">
        <v>428</v>
      </c>
      <c r="I76" s="33">
        <v>0</v>
      </c>
      <c r="J76" s="33">
        <v>1097283.58</v>
      </c>
    </row>
    <row r="77" spans="1:11" x14ac:dyDescent="0.2">
      <c r="A77" s="43"/>
      <c r="B77" s="32"/>
      <c r="C77" s="27"/>
      <c r="D77" s="25"/>
      <c r="E77" s="25"/>
      <c r="F77" s="25"/>
      <c r="G77" s="25"/>
      <c r="I77" s="33"/>
      <c r="J77" s="33"/>
    </row>
    <row r="78" spans="1:11" x14ac:dyDescent="0.2">
      <c r="A78" s="43">
        <v>45259</v>
      </c>
      <c r="B78" s="32" t="s">
        <v>97</v>
      </c>
      <c r="C78" s="27">
        <v>10</v>
      </c>
      <c r="D78" s="25">
        <v>178</v>
      </c>
      <c r="E78" s="25" t="s">
        <v>54</v>
      </c>
      <c r="F78" s="25">
        <v>178</v>
      </c>
      <c r="G78" s="25" t="s">
        <v>54</v>
      </c>
      <c r="H78" s="30" t="s">
        <v>412</v>
      </c>
      <c r="I78" s="33">
        <v>0</v>
      </c>
      <c r="J78" s="33">
        <v>27055.72</v>
      </c>
    </row>
    <row r="79" spans="1:11" x14ac:dyDescent="0.2">
      <c r="A79" s="43"/>
      <c r="B79" s="32"/>
      <c r="C79" s="27"/>
      <c r="D79" s="25"/>
      <c r="E79" s="25"/>
      <c r="F79" s="25"/>
      <c r="G79" s="25"/>
      <c r="I79" s="33"/>
      <c r="J79" s="33"/>
    </row>
    <row r="80" spans="1:11" x14ac:dyDescent="0.2">
      <c r="A80" s="43">
        <v>45258</v>
      </c>
      <c r="B80" s="32" t="s">
        <v>97</v>
      </c>
      <c r="C80" s="27">
        <v>11</v>
      </c>
      <c r="D80" s="25">
        <v>170</v>
      </c>
      <c r="E80" s="25" t="s">
        <v>54</v>
      </c>
      <c r="F80" s="25">
        <v>170</v>
      </c>
      <c r="G80" s="25" t="s">
        <v>54</v>
      </c>
      <c r="H80" s="30" t="s">
        <v>404</v>
      </c>
      <c r="I80" s="33">
        <v>0</v>
      </c>
      <c r="J80" s="33">
        <v>616175.87</v>
      </c>
    </row>
    <row r="81" spans="1:11" x14ac:dyDescent="0.2">
      <c r="A81" s="43"/>
      <c r="B81" s="32"/>
      <c r="C81" s="27"/>
      <c r="D81" s="25"/>
      <c r="E81" s="25"/>
      <c r="F81" s="25"/>
      <c r="G81" s="25"/>
      <c r="I81" s="33"/>
      <c r="J81" s="33"/>
    </row>
    <row r="82" spans="1:11" x14ac:dyDescent="0.2">
      <c r="A82" s="43">
        <v>45287</v>
      </c>
      <c r="B82" s="32" t="s">
        <v>156</v>
      </c>
      <c r="C82" s="27">
        <v>10</v>
      </c>
      <c r="D82" s="25">
        <v>194</v>
      </c>
      <c r="E82" s="25" t="s">
        <v>54</v>
      </c>
      <c r="F82" s="25">
        <v>194</v>
      </c>
      <c r="G82" s="25" t="s">
        <v>54</v>
      </c>
      <c r="H82" s="30" t="s">
        <v>435</v>
      </c>
      <c r="I82" s="33">
        <v>0</v>
      </c>
      <c r="J82" s="33">
        <v>1413821.47</v>
      </c>
    </row>
    <row r="84" spans="1:11" x14ac:dyDescent="0.2">
      <c r="A84" s="43">
        <v>45243</v>
      </c>
      <c r="B84" s="32" t="s">
        <v>97</v>
      </c>
      <c r="C84" s="27">
        <v>10</v>
      </c>
      <c r="D84" s="25">
        <v>150</v>
      </c>
      <c r="E84" s="25" t="s">
        <v>54</v>
      </c>
      <c r="F84" s="25">
        <v>150</v>
      </c>
      <c r="G84" s="25" t="s">
        <v>54</v>
      </c>
      <c r="H84" s="30" t="s">
        <v>384</v>
      </c>
      <c r="I84" s="33">
        <v>0</v>
      </c>
      <c r="J84" s="33">
        <v>2383694.4300000002</v>
      </c>
    </row>
    <row r="86" spans="1:11" x14ac:dyDescent="0.2">
      <c r="A86" s="43">
        <v>45261</v>
      </c>
      <c r="B86" s="32" t="s">
        <v>156</v>
      </c>
      <c r="C86" s="27">
        <v>4</v>
      </c>
      <c r="D86" s="25">
        <v>176</v>
      </c>
      <c r="E86" s="25" t="s">
        <v>54</v>
      </c>
      <c r="F86" s="25">
        <v>176</v>
      </c>
      <c r="G86" s="25" t="s">
        <v>54</v>
      </c>
      <c r="H86" s="30" t="s">
        <v>417</v>
      </c>
      <c r="I86" s="33">
        <v>0</v>
      </c>
      <c r="J86" s="33">
        <v>158312.25</v>
      </c>
      <c r="K86" s="44">
        <f>J86+J87</f>
        <v>1488556.1800000002</v>
      </c>
    </row>
    <row r="87" spans="1:11" x14ac:dyDescent="0.2">
      <c r="A87" s="43">
        <v>45229</v>
      </c>
      <c r="B87" s="32" t="s">
        <v>63</v>
      </c>
      <c r="C87" s="27">
        <v>4</v>
      </c>
      <c r="D87" s="25">
        <v>100</v>
      </c>
      <c r="E87" s="25" t="s">
        <v>54</v>
      </c>
      <c r="F87" s="25">
        <v>100</v>
      </c>
      <c r="G87" s="25" t="s">
        <v>54</v>
      </c>
      <c r="H87" s="30" t="s">
        <v>233</v>
      </c>
      <c r="I87" s="33">
        <v>0</v>
      </c>
      <c r="J87" s="33">
        <v>1330243.9300000002</v>
      </c>
    </row>
    <row r="89" spans="1:11" x14ac:dyDescent="0.2">
      <c r="A89" s="43">
        <v>45229</v>
      </c>
      <c r="B89" s="32" t="s">
        <v>63</v>
      </c>
      <c r="C89" s="27">
        <v>10</v>
      </c>
      <c r="D89" s="25">
        <v>87</v>
      </c>
      <c r="E89" s="25" t="s">
        <v>54</v>
      </c>
      <c r="F89" s="25">
        <v>87</v>
      </c>
      <c r="G89" s="25" t="s">
        <v>54</v>
      </c>
      <c r="H89" s="30" t="s">
        <v>362</v>
      </c>
      <c r="I89" s="33">
        <v>0</v>
      </c>
      <c r="J89" s="33">
        <v>1396921.1</v>
      </c>
    </row>
    <row r="91" spans="1:11" x14ac:dyDescent="0.2">
      <c r="A91" s="43">
        <v>45229</v>
      </c>
      <c r="B91" s="32" t="s">
        <v>63</v>
      </c>
      <c r="C91" s="27">
        <v>10</v>
      </c>
      <c r="D91" s="25">
        <v>104</v>
      </c>
      <c r="E91" s="25" t="s">
        <v>54</v>
      </c>
      <c r="F91" s="25">
        <v>104</v>
      </c>
      <c r="G91" s="25" t="s">
        <v>54</v>
      </c>
      <c r="H91" s="30" t="s">
        <v>376</v>
      </c>
      <c r="I91" s="33">
        <v>0</v>
      </c>
      <c r="J91" s="33">
        <v>3309519.42</v>
      </c>
    </row>
    <row r="93" spans="1:11" x14ac:dyDescent="0.2">
      <c r="A93" s="43">
        <v>45229</v>
      </c>
      <c r="B93" s="32" t="s">
        <v>63</v>
      </c>
      <c r="C93" s="27">
        <v>10</v>
      </c>
      <c r="D93" s="25">
        <v>103</v>
      </c>
      <c r="E93" s="25" t="s">
        <v>54</v>
      </c>
      <c r="F93" s="25">
        <v>103</v>
      </c>
      <c r="G93" s="25" t="s">
        <v>54</v>
      </c>
      <c r="H93" s="30" t="s">
        <v>375</v>
      </c>
      <c r="I93" s="33">
        <v>0</v>
      </c>
      <c r="J93" s="33">
        <v>1618096.1300000001</v>
      </c>
      <c r="K93" s="44">
        <f>J93+J94</f>
        <v>1703623.9700000002</v>
      </c>
    </row>
    <row r="94" spans="1:11" x14ac:dyDescent="0.2">
      <c r="A94" s="43">
        <v>45259</v>
      </c>
      <c r="B94" s="32" t="s">
        <v>97</v>
      </c>
      <c r="C94" s="27">
        <v>9</v>
      </c>
      <c r="D94" s="25">
        <v>180</v>
      </c>
      <c r="E94" s="25" t="s">
        <v>54</v>
      </c>
      <c r="F94" s="25">
        <v>180</v>
      </c>
      <c r="G94" s="25" t="s">
        <v>54</v>
      </c>
      <c r="H94" s="30" t="s">
        <v>410</v>
      </c>
      <c r="I94" s="33">
        <v>0</v>
      </c>
      <c r="J94" s="33">
        <v>85527.84</v>
      </c>
    </row>
    <row r="96" spans="1:11" x14ac:dyDescent="0.2">
      <c r="A96" s="43">
        <v>45257</v>
      </c>
      <c r="B96" s="32" t="s">
        <v>97</v>
      </c>
      <c r="C96" s="27">
        <v>10</v>
      </c>
      <c r="D96" s="25">
        <v>168</v>
      </c>
      <c r="E96" s="25" t="s">
        <v>54</v>
      </c>
      <c r="F96" s="25">
        <v>168</v>
      </c>
      <c r="G96" s="25" t="s">
        <v>54</v>
      </c>
      <c r="H96" s="30" t="s">
        <v>400</v>
      </c>
      <c r="I96" s="33">
        <v>0</v>
      </c>
      <c r="J96" s="33">
        <v>229407.76</v>
      </c>
    </row>
    <row r="98" spans="1:11" x14ac:dyDescent="0.2">
      <c r="A98" s="43">
        <v>45229</v>
      </c>
      <c r="B98" s="32" t="s">
        <v>63</v>
      </c>
      <c r="C98" s="27">
        <v>10</v>
      </c>
      <c r="D98" s="25">
        <v>94</v>
      </c>
      <c r="E98" s="25" t="s">
        <v>54</v>
      </c>
      <c r="F98" s="25">
        <v>94</v>
      </c>
      <c r="G98" s="25" t="s">
        <v>54</v>
      </c>
      <c r="H98" s="30" t="s">
        <v>369</v>
      </c>
      <c r="I98" s="33">
        <v>0</v>
      </c>
      <c r="J98" s="33">
        <v>1069496.3</v>
      </c>
      <c r="K98" s="44">
        <f>J98+J99</f>
        <v>1110575.07</v>
      </c>
    </row>
    <row r="99" spans="1:11" x14ac:dyDescent="0.2">
      <c r="A99" s="43">
        <v>45259</v>
      </c>
      <c r="B99" s="32" t="s">
        <v>97</v>
      </c>
      <c r="C99" s="27">
        <v>9</v>
      </c>
      <c r="D99" s="25">
        <v>179</v>
      </c>
      <c r="E99" s="25" t="s">
        <v>54</v>
      </c>
      <c r="F99" s="25">
        <v>179</v>
      </c>
      <c r="G99" s="25" t="s">
        <v>54</v>
      </c>
      <c r="H99" s="30" t="s">
        <v>413</v>
      </c>
      <c r="I99" s="33">
        <v>0</v>
      </c>
      <c r="J99" s="33">
        <v>41078.770000000004</v>
      </c>
    </row>
    <row r="100" spans="1:11" x14ac:dyDescent="0.2">
      <c r="A100" s="43"/>
      <c r="B100" s="32"/>
      <c r="C100" s="27"/>
      <c r="D100" s="25"/>
      <c r="E100" s="25"/>
      <c r="F100" s="25"/>
      <c r="G100" s="25"/>
      <c r="I100" s="33"/>
      <c r="J100" s="33"/>
    </row>
    <row r="101" spans="1:11" x14ac:dyDescent="0.2">
      <c r="A101" s="43">
        <v>45243</v>
      </c>
      <c r="B101" s="32" t="s">
        <v>97</v>
      </c>
      <c r="C101" s="27">
        <v>4</v>
      </c>
      <c r="D101" s="25">
        <v>158</v>
      </c>
      <c r="E101" s="25" t="s">
        <v>54</v>
      </c>
      <c r="F101" s="25">
        <v>158</v>
      </c>
      <c r="G101" s="25" t="s">
        <v>54</v>
      </c>
      <c r="H101" s="30" t="s">
        <v>381</v>
      </c>
      <c r="I101" s="33">
        <v>0</v>
      </c>
      <c r="J101" s="33">
        <v>398401.07999999996</v>
      </c>
    </row>
    <row r="103" spans="1:11" x14ac:dyDescent="0.2">
      <c r="A103" s="43">
        <v>45259</v>
      </c>
      <c r="B103" s="32" t="s">
        <v>97</v>
      </c>
      <c r="C103" s="27">
        <v>10</v>
      </c>
      <c r="D103" s="25">
        <v>176</v>
      </c>
      <c r="E103" s="25" t="s">
        <v>54</v>
      </c>
      <c r="F103" s="25">
        <v>176</v>
      </c>
      <c r="G103" s="25" t="s">
        <v>54</v>
      </c>
      <c r="H103" s="30" t="s">
        <v>411</v>
      </c>
      <c r="I103" s="33">
        <v>0</v>
      </c>
      <c r="J103" s="33">
        <v>685299.07000000007</v>
      </c>
    </row>
    <row r="105" spans="1:11" x14ac:dyDescent="0.2">
      <c r="A105" s="43">
        <v>45257</v>
      </c>
      <c r="B105" s="32" t="s">
        <v>97</v>
      </c>
      <c r="C105" s="27">
        <v>9</v>
      </c>
      <c r="D105" s="25">
        <v>165</v>
      </c>
      <c r="E105" s="25" t="s">
        <v>54</v>
      </c>
      <c r="F105" s="25">
        <v>165</v>
      </c>
      <c r="G105" s="25" t="s">
        <v>54</v>
      </c>
      <c r="H105" s="30" t="s">
        <v>396</v>
      </c>
      <c r="I105" s="33">
        <v>0</v>
      </c>
      <c r="J105" s="33">
        <v>112929.21</v>
      </c>
    </row>
    <row r="107" spans="1:11" x14ac:dyDescent="0.2">
      <c r="A107" s="43">
        <v>45229</v>
      </c>
      <c r="B107" s="32" t="s">
        <v>63</v>
      </c>
      <c r="C107" s="27">
        <v>10</v>
      </c>
      <c r="D107" s="25">
        <v>86</v>
      </c>
      <c r="E107" s="25" t="s">
        <v>54</v>
      </c>
      <c r="F107" s="25">
        <v>86</v>
      </c>
      <c r="G107" s="25" t="s">
        <v>54</v>
      </c>
      <c r="H107" s="30" t="s">
        <v>361</v>
      </c>
      <c r="I107" s="33">
        <v>0</v>
      </c>
      <c r="J107" s="33">
        <v>2308279.7000000002</v>
      </c>
    </row>
    <row r="109" spans="1:11" x14ac:dyDescent="0.2">
      <c r="A109" s="43">
        <v>45229</v>
      </c>
      <c r="B109" s="32" t="s">
        <v>63</v>
      </c>
      <c r="C109" s="27">
        <v>10</v>
      </c>
      <c r="D109" s="25">
        <v>93</v>
      </c>
      <c r="E109" s="25" t="s">
        <v>54</v>
      </c>
      <c r="F109" s="25">
        <v>93</v>
      </c>
      <c r="G109" s="25" t="s">
        <v>54</v>
      </c>
      <c r="H109" s="30" t="s">
        <v>368</v>
      </c>
      <c r="I109" s="33">
        <v>0</v>
      </c>
      <c r="J109" s="33">
        <v>270167.82999999996</v>
      </c>
    </row>
    <row r="111" spans="1:11" x14ac:dyDescent="0.2">
      <c r="A111" s="43">
        <v>45275</v>
      </c>
      <c r="B111" s="32" t="s">
        <v>156</v>
      </c>
      <c r="C111" s="27">
        <v>10</v>
      </c>
      <c r="D111" s="25">
        <v>182</v>
      </c>
      <c r="E111" s="25" t="s">
        <v>54</v>
      </c>
      <c r="F111" s="25">
        <v>182</v>
      </c>
      <c r="G111" s="25" t="s">
        <v>54</v>
      </c>
      <c r="H111" s="30" t="s">
        <v>423</v>
      </c>
      <c r="I111" s="33">
        <v>0</v>
      </c>
      <c r="J111" s="33">
        <v>254613.87000000002</v>
      </c>
      <c r="K111" s="44">
        <f>J111+J112</f>
        <v>1796724.7100000002</v>
      </c>
    </row>
    <row r="112" spans="1:11" x14ac:dyDescent="0.2">
      <c r="A112" s="43">
        <v>45229</v>
      </c>
      <c r="B112" s="32" t="s">
        <v>63</v>
      </c>
      <c r="C112" s="27">
        <v>10</v>
      </c>
      <c r="D112" s="25">
        <v>85</v>
      </c>
      <c r="E112" s="25" t="s">
        <v>54</v>
      </c>
      <c r="F112" s="25">
        <v>85</v>
      </c>
      <c r="G112" s="25" t="s">
        <v>54</v>
      </c>
      <c r="H112" s="30" t="s">
        <v>360</v>
      </c>
      <c r="I112" s="33">
        <v>0</v>
      </c>
      <c r="J112" s="33">
        <v>1542110.84</v>
      </c>
    </row>
    <row r="114" spans="1:10" x14ac:dyDescent="0.2">
      <c r="A114" s="43">
        <v>45229</v>
      </c>
      <c r="B114" s="32" t="s">
        <v>63</v>
      </c>
      <c r="C114" s="27">
        <v>10</v>
      </c>
      <c r="D114" s="25">
        <v>84</v>
      </c>
      <c r="E114" s="25" t="s">
        <v>54</v>
      </c>
      <c r="F114" s="25">
        <v>84</v>
      </c>
      <c r="G114" s="25" t="s">
        <v>54</v>
      </c>
      <c r="H114" s="30" t="s">
        <v>359</v>
      </c>
      <c r="I114" s="33">
        <v>0</v>
      </c>
      <c r="J114" s="33">
        <v>1719590.14</v>
      </c>
    </row>
    <row r="116" spans="1:10" x14ac:dyDescent="0.2">
      <c r="A116" s="43">
        <v>45229</v>
      </c>
      <c r="B116" s="32" t="s">
        <v>63</v>
      </c>
      <c r="C116" s="27">
        <v>14</v>
      </c>
      <c r="D116" s="25">
        <v>101</v>
      </c>
      <c r="E116" s="25" t="s">
        <v>54</v>
      </c>
      <c r="F116" s="25">
        <v>101</v>
      </c>
      <c r="G116" s="25" t="s">
        <v>54</v>
      </c>
      <c r="H116" s="30" t="s">
        <v>358</v>
      </c>
      <c r="I116" s="33">
        <v>0</v>
      </c>
      <c r="J116" s="33">
        <v>342557.43</v>
      </c>
    </row>
    <row r="118" spans="1:10" x14ac:dyDescent="0.2">
      <c r="A118" s="43">
        <v>45229</v>
      </c>
      <c r="B118" s="32" t="s">
        <v>63</v>
      </c>
      <c r="C118" s="27">
        <v>11</v>
      </c>
      <c r="D118" s="25">
        <v>96</v>
      </c>
      <c r="E118" s="25" t="s">
        <v>54</v>
      </c>
      <c r="F118" s="25">
        <v>96</v>
      </c>
      <c r="G118" s="25" t="s">
        <v>54</v>
      </c>
      <c r="H118" s="30" t="s">
        <v>371</v>
      </c>
      <c r="I118" s="33">
        <v>0</v>
      </c>
      <c r="J118" s="33">
        <v>458724.22000000003</v>
      </c>
    </row>
    <row r="120" spans="1:10" x14ac:dyDescent="0.2">
      <c r="A120" s="43">
        <v>45243</v>
      </c>
      <c r="B120" s="32" t="s">
        <v>97</v>
      </c>
      <c r="C120" s="27">
        <v>4</v>
      </c>
      <c r="D120" s="25">
        <v>149</v>
      </c>
      <c r="E120" s="25" t="s">
        <v>54</v>
      </c>
      <c r="F120" s="25">
        <v>149</v>
      </c>
      <c r="G120" s="25" t="s">
        <v>54</v>
      </c>
      <c r="H120" s="30" t="s">
        <v>383</v>
      </c>
      <c r="I120" s="33">
        <v>0</v>
      </c>
      <c r="J120" s="33">
        <v>1359980.96</v>
      </c>
    </row>
    <row r="122" spans="1:10" x14ac:dyDescent="0.2">
      <c r="A122" s="43">
        <v>45281</v>
      </c>
      <c r="B122" s="32" t="s">
        <v>156</v>
      </c>
      <c r="C122" s="27">
        <v>11</v>
      </c>
      <c r="D122" s="25">
        <v>192</v>
      </c>
      <c r="E122" s="25" t="s">
        <v>54</v>
      </c>
      <c r="F122" s="25">
        <v>192</v>
      </c>
      <c r="G122" s="25" t="s">
        <v>54</v>
      </c>
      <c r="H122" s="30" t="s">
        <v>433</v>
      </c>
      <c r="I122" s="33">
        <v>0</v>
      </c>
      <c r="J122" s="33">
        <v>190963.41</v>
      </c>
    </row>
    <row r="124" spans="1:10" x14ac:dyDescent="0.2">
      <c r="A124" s="43">
        <v>45275</v>
      </c>
      <c r="B124" s="32" t="s">
        <v>156</v>
      </c>
      <c r="C124" s="27">
        <v>10</v>
      </c>
      <c r="D124" s="25">
        <v>181</v>
      </c>
      <c r="E124" s="25" t="s">
        <v>54</v>
      </c>
      <c r="F124" s="25">
        <v>181</v>
      </c>
      <c r="G124" s="25" t="s">
        <v>54</v>
      </c>
      <c r="H124" s="30" t="s">
        <v>422</v>
      </c>
      <c r="I124" s="33">
        <v>0</v>
      </c>
      <c r="J124" s="33">
        <v>181015.51</v>
      </c>
    </row>
    <row r="125" spans="1:10" x14ac:dyDescent="0.2">
      <c r="A125" s="43"/>
      <c r="B125" s="32"/>
      <c r="C125" s="27"/>
      <c r="D125" s="25"/>
      <c r="E125" s="25"/>
      <c r="F125" s="25"/>
      <c r="G125" s="25"/>
      <c r="I125" s="33"/>
      <c r="J125" s="33"/>
    </row>
    <row r="126" spans="1:10" x14ac:dyDescent="0.2">
      <c r="A126" s="43">
        <v>45243</v>
      </c>
      <c r="B126" s="32" t="s">
        <v>97</v>
      </c>
      <c r="C126" s="27">
        <v>4</v>
      </c>
      <c r="D126" s="25">
        <v>157</v>
      </c>
      <c r="E126" s="25" t="s">
        <v>54</v>
      </c>
      <c r="F126" s="25">
        <v>157</v>
      </c>
      <c r="G126" s="25" t="s">
        <v>54</v>
      </c>
      <c r="H126" s="30" t="s">
        <v>380</v>
      </c>
      <c r="I126" s="33">
        <v>0</v>
      </c>
      <c r="J126" s="33">
        <v>242271.81</v>
      </c>
    </row>
    <row r="127" spans="1:10" x14ac:dyDescent="0.2">
      <c r="A127" s="43"/>
      <c r="B127" s="32"/>
      <c r="C127" s="27"/>
      <c r="D127" s="25"/>
      <c r="E127" s="25"/>
      <c r="F127" s="25"/>
      <c r="G127" s="25"/>
      <c r="I127" s="33"/>
      <c r="J127" s="33"/>
    </row>
    <row r="128" spans="1:10" x14ac:dyDescent="0.2">
      <c r="A128" s="43">
        <v>45243</v>
      </c>
      <c r="B128" s="32" t="s">
        <v>97</v>
      </c>
      <c r="C128" s="27">
        <v>4</v>
      </c>
      <c r="D128" s="25">
        <v>155</v>
      </c>
      <c r="E128" s="25" t="s">
        <v>54</v>
      </c>
      <c r="F128" s="25">
        <v>155</v>
      </c>
      <c r="G128" s="25" t="s">
        <v>54</v>
      </c>
      <c r="H128" s="30" t="s">
        <v>388</v>
      </c>
      <c r="I128" s="33">
        <v>0</v>
      </c>
      <c r="J128" s="33">
        <v>416262.95</v>
      </c>
    </row>
    <row r="129" spans="1:11" x14ac:dyDescent="0.2">
      <c r="A129" s="43"/>
      <c r="B129" s="32"/>
      <c r="C129" s="27"/>
      <c r="D129" s="25"/>
      <c r="E129" s="25"/>
      <c r="F129" s="25"/>
      <c r="G129" s="25"/>
      <c r="I129" s="33"/>
      <c r="J129" s="33"/>
    </row>
    <row r="130" spans="1:11" x14ac:dyDescent="0.2">
      <c r="A130" s="43">
        <v>45281</v>
      </c>
      <c r="B130" s="32" t="s">
        <v>156</v>
      </c>
      <c r="C130" s="27">
        <v>10</v>
      </c>
      <c r="D130" s="25">
        <v>189</v>
      </c>
      <c r="E130" s="25" t="s">
        <v>54</v>
      </c>
      <c r="F130" s="25">
        <v>189</v>
      </c>
      <c r="G130" s="25" t="s">
        <v>54</v>
      </c>
      <c r="H130" s="30" t="s">
        <v>430</v>
      </c>
      <c r="I130" s="33">
        <v>0</v>
      </c>
      <c r="J130" s="33">
        <v>1838886.3800000001</v>
      </c>
      <c r="K130" s="44">
        <f>J130+J131</f>
        <v>2778246.75</v>
      </c>
    </row>
    <row r="131" spans="1:11" x14ac:dyDescent="0.2">
      <c r="A131" s="43">
        <v>45243</v>
      </c>
      <c r="B131" s="32" t="s">
        <v>97</v>
      </c>
      <c r="C131" s="27">
        <v>4</v>
      </c>
      <c r="D131" s="25">
        <v>154</v>
      </c>
      <c r="E131" s="25" t="s">
        <v>54</v>
      </c>
      <c r="F131" s="25">
        <v>154</v>
      </c>
      <c r="G131" s="25" t="s">
        <v>54</v>
      </c>
      <c r="H131" s="30" t="s">
        <v>389</v>
      </c>
      <c r="I131" s="33">
        <v>0</v>
      </c>
      <c r="J131" s="33">
        <v>939360.36999999988</v>
      </c>
    </row>
    <row r="132" spans="1:11" x14ac:dyDescent="0.2">
      <c r="A132" s="43"/>
      <c r="B132" s="32"/>
      <c r="C132" s="27"/>
      <c r="D132" s="25"/>
      <c r="E132" s="25"/>
      <c r="F132" s="25"/>
      <c r="G132" s="25"/>
      <c r="I132" s="33"/>
      <c r="J132" s="33"/>
    </row>
    <row r="133" spans="1:11" x14ac:dyDescent="0.2">
      <c r="A133" s="43">
        <v>45247</v>
      </c>
      <c r="B133" s="32" t="s">
        <v>97</v>
      </c>
      <c r="C133" s="27">
        <v>10</v>
      </c>
      <c r="D133" s="25">
        <v>161</v>
      </c>
      <c r="E133" s="25" t="s">
        <v>54</v>
      </c>
      <c r="F133" s="25">
        <v>161</v>
      </c>
      <c r="G133" s="25" t="s">
        <v>54</v>
      </c>
      <c r="H133" s="30" t="s">
        <v>395</v>
      </c>
      <c r="I133" s="33">
        <v>0</v>
      </c>
      <c r="J133" s="33">
        <v>496261</v>
      </c>
    </row>
    <row r="134" spans="1:11" x14ac:dyDescent="0.2">
      <c r="A134" s="43"/>
      <c r="B134" s="32"/>
      <c r="C134" s="27"/>
      <c r="D134" s="25"/>
      <c r="E134" s="25"/>
      <c r="F134" s="25"/>
      <c r="G134" s="25"/>
      <c r="I134" s="33"/>
      <c r="J134" s="33"/>
    </row>
    <row r="135" spans="1:11" x14ac:dyDescent="0.2">
      <c r="A135" s="43">
        <v>45243</v>
      </c>
      <c r="B135" s="32" t="s">
        <v>97</v>
      </c>
      <c r="C135" s="27">
        <v>4</v>
      </c>
      <c r="D135" s="25">
        <v>153</v>
      </c>
      <c r="E135" s="25" t="s">
        <v>54</v>
      </c>
      <c r="F135" s="25">
        <v>153</v>
      </c>
      <c r="G135" s="25" t="s">
        <v>54</v>
      </c>
      <c r="H135" s="30" t="s">
        <v>387</v>
      </c>
      <c r="I135" s="33">
        <v>0</v>
      </c>
      <c r="J135" s="33">
        <v>570789.40999999992</v>
      </c>
    </row>
    <row r="136" spans="1:11" x14ac:dyDescent="0.2">
      <c r="A136" s="43"/>
      <c r="B136" s="32"/>
      <c r="C136" s="27"/>
      <c r="D136" s="25"/>
      <c r="E136" s="25"/>
      <c r="F136" s="25"/>
      <c r="G136" s="25"/>
      <c r="I136" s="33"/>
      <c r="J136" s="33"/>
    </row>
    <row r="137" spans="1:11" x14ac:dyDescent="0.2">
      <c r="A137" s="43">
        <v>45257</v>
      </c>
      <c r="B137" s="32" t="s">
        <v>97</v>
      </c>
      <c r="C137" s="27">
        <v>11</v>
      </c>
      <c r="D137" s="25">
        <v>169</v>
      </c>
      <c r="E137" s="25" t="s">
        <v>54</v>
      </c>
      <c r="F137" s="25">
        <v>169</v>
      </c>
      <c r="G137" s="25" t="s">
        <v>54</v>
      </c>
      <c r="H137" s="30" t="s">
        <v>397</v>
      </c>
      <c r="I137" s="33">
        <v>0</v>
      </c>
      <c r="J137" s="33">
        <v>277072.18</v>
      </c>
    </row>
    <row r="138" spans="1:11" x14ac:dyDescent="0.2">
      <c r="A138" s="43"/>
      <c r="B138" s="32"/>
      <c r="C138" s="27"/>
      <c r="D138" s="25"/>
      <c r="E138" s="25"/>
      <c r="F138" s="25"/>
      <c r="G138" s="25"/>
      <c r="I138" s="33"/>
      <c r="J138" s="33"/>
    </row>
    <row r="139" spans="1:11" x14ac:dyDescent="0.2">
      <c r="A139" s="43">
        <v>45243</v>
      </c>
      <c r="B139" s="32" t="s">
        <v>97</v>
      </c>
      <c r="C139" s="27">
        <v>4</v>
      </c>
      <c r="D139" s="25">
        <v>152</v>
      </c>
      <c r="E139" s="25" t="s">
        <v>54</v>
      </c>
      <c r="F139" s="25">
        <v>152</v>
      </c>
      <c r="G139" s="25" t="s">
        <v>54</v>
      </c>
      <c r="H139" s="30" t="s">
        <v>386</v>
      </c>
      <c r="I139" s="33">
        <v>0</v>
      </c>
      <c r="J139" s="33">
        <v>501992.39</v>
      </c>
    </row>
    <row r="140" spans="1:11" x14ac:dyDescent="0.2">
      <c r="A140" s="43"/>
      <c r="B140" s="32"/>
      <c r="C140" s="27"/>
      <c r="D140" s="25"/>
      <c r="E140" s="25"/>
      <c r="F140" s="25"/>
      <c r="G140" s="25"/>
      <c r="I140" s="33"/>
      <c r="J140" s="33"/>
    </row>
    <row r="141" spans="1:11" x14ac:dyDescent="0.2">
      <c r="A141" s="43">
        <v>45281</v>
      </c>
      <c r="B141" s="32" t="s">
        <v>156</v>
      </c>
      <c r="C141" s="27">
        <v>10</v>
      </c>
      <c r="D141" s="25">
        <v>190</v>
      </c>
      <c r="E141" s="25" t="s">
        <v>54</v>
      </c>
      <c r="F141" s="25">
        <v>190</v>
      </c>
      <c r="G141" s="25" t="s">
        <v>54</v>
      </c>
      <c r="H141" s="30" t="s">
        <v>431</v>
      </c>
      <c r="I141" s="33">
        <v>0</v>
      </c>
      <c r="J141" s="33">
        <v>218162.83</v>
      </c>
      <c r="K141" s="44">
        <f>J141+J142</f>
        <v>373591.03</v>
      </c>
    </row>
    <row r="142" spans="1:11" x14ac:dyDescent="0.2">
      <c r="A142" s="43">
        <v>45247</v>
      </c>
      <c r="B142" s="32" t="s">
        <v>97</v>
      </c>
      <c r="C142" s="27">
        <v>10</v>
      </c>
      <c r="D142" s="25">
        <v>160</v>
      </c>
      <c r="E142" s="25" t="s">
        <v>54</v>
      </c>
      <c r="F142" s="25">
        <v>160</v>
      </c>
      <c r="G142" s="25" t="s">
        <v>54</v>
      </c>
      <c r="H142" s="30" t="s">
        <v>394</v>
      </c>
      <c r="I142" s="33">
        <v>0</v>
      </c>
      <c r="J142" s="33">
        <v>155428.20000000001</v>
      </c>
    </row>
    <row r="144" spans="1:11" x14ac:dyDescent="0.2">
      <c r="A144" s="43">
        <v>45243</v>
      </c>
      <c r="B144" s="32" t="s">
        <v>97</v>
      </c>
      <c r="C144" s="27">
        <v>4</v>
      </c>
      <c r="D144" s="25">
        <v>151</v>
      </c>
      <c r="E144" s="25" t="s">
        <v>54</v>
      </c>
      <c r="F144" s="25">
        <v>151</v>
      </c>
      <c r="G144" s="25" t="s">
        <v>54</v>
      </c>
      <c r="H144" s="30" t="s">
        <v>385</v>
      </c>
      <c r="I144" s="33">
        <v>0</v>
      </c>
      <c r="J144" s="33">
        <v>417764.48</v>
      </c>
    </row>
    <row r="146" spans="1:10" x14ac:dyDescent="0.2">
      <c r="A146" s="43">
        <v>45243</v>
      </c>
      <c r="B146" s="32" t="s">
        <v>97</v>
      </c>
      <c r="C146" s="27">
        <v>4</v>
      </c>
      <c r="D146" s="25">
        <v>156</v>
      </c>
      <c r="E146" s="25" t="s">
        <v>54</v>
      </c>
      <c r="F146" s="25">
        <v>156</v>
      </c>
      <c r="G146" s="25" t="s">
        <v>54</v>
      </c>
      <c r="H146" s="30" t="s">
        <v>382</v>
      </c>
      <c r="I146" s="33">
        <v>0</v>
      </c>
      <c r="J146" s="33">
        <v>720951.99</v>
      </c>
    </row>
    <row r="148" spans="1:10" x14ac:dyDescent="0.2">
      <c r="A148" s="43">
        <v>45276</v>
      </c>
      <c r="B148" s="32" t="s">
        <v>156</v>
      </c>
      <c r="C148" s="27">
        <v>4</v>
      </c>
      <c r="D148" s="25">
        <v>187</v>
      </c>
      <c r="E148" s="25" t="s">
        <v>54</v>
      </c>
      <c r="F148" s="25">
        <v>187</v>
      </c>
      <c r="G148" s="25" t="s">
        <v>54</v>
      </c>
      <c r="H148" s="30" t="s">
        <v>378</v>
      </c>
      <c r="I148" s="33">
        <v>0</v>
      </c>
      <c r="J148" s="33">
        <v>133467.93</v>
      </c>
    </row>
    <row r="149" spans="1:10" x14ac:dyDescent="0.2">
      <c r="J149" s="45">
        <f>SUM(J3:J148)</f>
        <v>64049147.889999993</v>
      </c>
    </row>
    <row r="151" spans="1:10" x14ac:dyDescent="0.2">
      <c r="A151" s="43">
        <v>45290</v>
      </c>
      <c r="B151" s="32" t="s">
        <v>156</v>
      </c>
      <c r="C151" s="27">
        <v>101</v>
      </c>
      <c r="D151" s="25">
        <v>45</v>
      </c>
      <c r="E151" s="25" t="s">
        <v>56</v>
      </c>
      <c r="F151" s="25">
        <v>45</v>
      </c>
      <c r="G151" s="25" t="s">
        <v>56</v>
      </c>
      <c r="H151" s="30" t="s">
        <v>378</v>
      </c>
      <c r="I151" s="33">
        <v>19036.379999999997</v>
      </c>
      <c r="J151" s="33">
        <v>0</v>
      </c>
    </row>
    <row r="152" spans="1:10" x14ac:dyDescent="0.2">
      <c r="A152" s="43">
        <v>45260</v>
      </c>
      <c r="B152" s="32" t="s">
        <v>97</v>
      </c>
      <c r="C152" s="27">
        <v>100</v>
      </c>
      <c r="D152" s="25">
        <v>38</v>
      </c>
      <c r="E152" s="25" t="s">
        <v>56</v>
      </c>
      <c r="F152" s="25">
        <v>38</v>
      </c>
      <c r="G152" s="25" t="s">
        <v>56</v>
      </c>
      <c r="H152" s="30" t="s">
        <v>378</v>
      </c>
      <c r="I152" s="33">
        <v>21870.77</v>
      </c>
      <c r="J152" s="33">
        <v>0</v>
      </c>
    </row>
    <row r="153" spans="1:10" x14ac:dyDescent="0.2">
      <c r="A153" s="43">
        <v>45260</v>
      </c>
      <c r="B153" s="32" t="s">
        <v>97</v>
      </c>
      <c r="C153" s="27">
        <v>10</v>
      </c>
      <c r="D153" s="25">
        <v>184</v>
      </c>
      <c r="E153" s="25" t="s">
        <v>58</v>
      </c>
      <c r="F153" s="25">
        <v>184</v>
      </c>
      <c r="G153" s="25" t="s">
        <v>58</v>
      </c>
      <c r="H153" s="30" t="s">
        <v>414</v>
      </c>
      <c r="I153" s="33">
        <v>1364176.45</v>
      </c>
      <c r="J153" s="33">
        <v>0</v>
      </c>
    </row>
    <row r="154" spans="1:10" x14ac:dyDescent="0.2">
      <c r="A154" s="43">
        <v>45260</v>
      </c>
      <c r="B154" s="32" t="s">
        <v>97</v>
      </c>
      <c r="C154" s="27">
        <v>6</v>
      </c>
      <c r="D154" s="25">
        <v>185</v>
      </c>
      <c r="E154" s="25" t="s">
        <v>58</v>
      </c>
      <c r="F154" s="25">
        <v>185</v>
      </c>
      <c r="G154" s="25" t="s">
        <v>58</v>
      </c>
      <c r="H154" s="30" t="s">
        <v>415</v>
      </c>
      <c r="I154" s="33">
        <v>778214.03</v>
      </c>
      <c r="J154" s="33">
        <v>0</v>
      </c>
    </row>
    <row r="155" spans="1:10" x14ac:dyDescent="0.2">
      <c r="A155" s="43">
        <v>45230</v>
      </c>
      <c r="B155" s="32" t="s">
        <v>63</v>
      </c>
      <c r="C155" s="27">
        <v>108</v>
      </c>
      <c r="D155" s="25">
        <v>35</v>
      </c>
      <c r="E155" s="25" t="s">
        <v>56</v>
      </c>
      <c r="F155" s="25">
        <v>35</v>
      </c>
      <c r="G155" s="25" t="s">
        <v>56</v>
      </c>
      <c r="H155" s="30" t="s">
        <v>378</v>
      </c>
      <c r="I155" s="33">
        <v>26956.15</v>
      </c>
      <c r="J155" s="33">
        <v>0</v>
      </c>
    </row>
    <row r="156" spans="1:10" x14ac:dyDescent="0.2">
      <c r="A156" s="43">
        <v>45230</v>
      </c>
      <c r="B156" s="32" t="s">
        <v>63</v>
      </c>
      <c r="C156" s="27">
        <v>7</v>
      </c>
      <c r="D156" s="25">
        <v>36</v>
      </c>
      <c r="E156" s="25" t="s">
        <v>56</v>
      </c>
      <c r="F156" s="25">
        <v>36</v>
      </c>
      <c r="G156" s="25" t="s">
        <v>56</v>
      </c>
      <c r="H156" s="30" t="s">
        <v>378</v>
      </c>
      <c r="I156" s="33">
        <v>19593917</v>
      </c>
      <c r="J156" s="33">
        <v>0</v>
      </c>
    </row>
    <row r="157" spans="1:10" x14ac:dyDescent="0.2">
      <c r="A157" s="43">
        <v>45243</v>
      </c>
      <c r="B157" s="32" t="s">
        <v>97</v>
      </c>
      <c r="C157" s="27">
        <v>6</v>
      </c>
      <c r="D157" s="25">
        <v>42</v>
      </c>
      <c r="E157" s="25" t="s">
        <v>56</v>
      </c>
      <c r="F157" s="25">
        <v>42</v>
      </c>
      <c r="G157" s="25" t="s">
        <v>56</v>
      </c>
      <c r="H157" s="30" t="s">
        <v>379</v>
      </c>
      <c r="I157" s="33">
        <v>300</v>
      </c>
      <c r="J157" s="33">
        <v>0</v>
      </c>
    </row>
  </sheetData>
  <autoFilter ref="A1:M204" xr:uid="{337821BD-0E7C-43D8-B365-0741F4EAADDA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2DF5-4EDF-45AB-8DB5-28CE2B4D7CD5}">
  <dimension ref="A1:M278"/>
  <sheetViews>
    <sheetView topLeftCell="B245" workbookViewId="0">
      <selection activeCell="M278" sqref="M278"/>
    </sheetView>
  </sheetViews>
  <sheetFormatPr baseColWidth="10" defaultRowHeight="15" x14ac:dyDescent="0.25"/>
  <cols>
    <col min="2" max="2" width="4.140625" bestFit="1" customWidth="1"/>
    <col min="3" max="3" width="5.140625" bestFit="1" customWidth="1"/>
    <col min="4" max="4" width="6.140625" bestFit="1" customWidth="1"/>
    <col min="5" max="5" width="4.85546875" bestFit="1" customWidth="1"/>
    <col min="6" max="6" width="3.85546875" bestFit="1" customWidth="1"/>
    <col min="7" max="7" width="4.85546875" bestFit="1" customWidth="1"/>
    <col min="8" max="8" width="172.7109375" bestFit="1" customWidth="1"/>
    <col min="9" max="10" width="12.85546875" bestFit="1" customWidth="1"/>
  </cols>
  <sheetData>
    <row r="1" spans="1:13" x14ac:dyDescent="0.25">
      <c r="A1" s="12" t="s">
        <v>38</v>
      </c>
      <c r="B1" s="12"/>
      <c r="C1" s="13"/>
      <c r="D1" s="12"/>
      <c r="E1" s="12"/>
      <c r="F1" s="12"/>
      <c r="G1" s="12"/>
      <c r="H1" s="12"/>
      <c r="I1" s="14"/>
      <c r="J1" s="14"/>
      <c r="K1" s="15"/>
      <c r="L1" s="15"/>
      <c r="M1" s="15"/>
    </row>
    <row r="2" spans="1:13" x14ac:dyDescent="0.25">
      <c r="A2" s="12" t="s">
        <v>39</v>
      </c>
      <c r="B2" s="12"/>
      <c r="C2" s="13"/>
      <c r="D2" s="12"/>
      <c r="E2" s="12"/>
      <c r="F2" s="12"/>
      <c r="G2" s="12"/>
      <c r="H2" s="12"/>
      <c r="I2" s="14"/>
      <c r="J2" s="14"/>
      <c r="K2" s="15"/>
      <c r="L2" s="15"/>
      <c r="M2" s="15"/>
    </row>
    <row r="3" spans="1:13" x14ac:dyDescent="0.25">
      <c r="A3" s="12" t="s">
        <v>40</v>
      </c>
      <c r="B3" s="12"/>
      <c r="C3" s="13"/>
      <c r="D3" s="12"/>
      <c r="E3" s="12"/>
      <c r="F3" s="12"/>
      <c r="G3" s="12"/>
      <c r="H3" s="12"/>
      <c r="I3" s="14"/>
      <c r="J3" s="14"/>
      <c r="K3" s="15"/>
      <c r="L3" s="15"/>
      <c r="M3" s="15"/>
    </row>
    <row r="4" spans="1:13" x14ac:dyDescent="0.25">
      <c r="A4" s="15"/>
      <c r="B4" s="16"/>
      <c r="C4" s="17"/>
      <c r="D4" s="16"/>
      <c r="E4" s="16"/>
      <c r="F4" s="16"/>
      <c r="G4" s="16"/>
      <c r="H4" s="15"/>
      <c r="I4" s="18"/>
      <c r="J4" s="18"/>
      <c r="K4" s="15"/>
      <c r="L4" s="15"/>
      <c r="M4" s="15"/>
    </row>
    <row r="5" spans="1:13" x14ac:dyDescent="0.25">
      <c r="A5" s="15" t="s">
        <v>234</v>
      </c>
      <c r="B5" s="16"/>
      <c r="C5" s="17"/>
      <c r="D5" s="16"/>
      <c r="E5" s="16"/>
      <c r="F5" s="16"/>
      <c r="G5" s="16"/>
      <c r="H5" s="15"/>
      <c r="I5" s="18"/>
      <c r="J5" s="18"/>
      <c r="K5" s="15"/>
      <c r="L5" s="15"/>
      <c r="M5" s="15"/>
    </row>
    <row r="6" spans="1:13" x14ac:dyDescent="0.25">
      <c r="A6" s="16" t="s">
        <v>42</v>
      </c>
      <c r="B6" s="16" t="s">
        <v>43</v>
      </c>
      <c r="C6" s="17" t="s">
        <v>44</v>
      </c>
      <c r="D6" s="16" t="s">
        <v>45</v>
      </c>
      <c r="E6" s="16" t="s">
        <v>46</v>
      </c>
      <c r="F6" s="16" t="s">
        <v>47</v>
      </c>
      <c r="G6" s="16" t="s">
        <v>46</v>
      </c>
      <c r="H6" s="16" t="s">
        <v>48</v>
      </c>
      <c r="I6" s="19" t="s">
        <v>49</v>
      </c>
      <c r="J6" s="19" t="s">
        <v>50</v>
      </c>
      <c r="K6" s="16"/>
      <c r="L6" s="16"/>
      <c r="M6" s="16"/>
    </row>
    <row r="7" spans="1:13" x14ac:dyDescent="0.25">
      <c r="A7" s="16"/>
      <c r="B7" s="16"/>
      <c r="C7" s="17"/>
      <c r="D7" s="16"/>
      <c r="E7" s="16"/>
      <c r="F7" s="16"/>
      <c r="G7" s="16"/>
      <c r="H7" s="16"/>
      <c r="I7" s="19"/>
      <c r="J7" s="19"/>
      <c r="K7" s="16"/>
      <c r="L7" s="16"/>
      <c r="M7" s="16"/>
    </row>
    <row r="8" spans="1:13" x14ac:dyDescent="0.25">
      <c r="A8" s="16"/>
      <c r="B8" s="16"/>
      <c r="C8" s="17"/>
      <c r="D8" s="16"/>
      <c r="E8" s="16"/>
      <c r="F8" s="16"/>
      <c r="G8" s="16"/>
      <c r="H8" s="16"/>
      <c r="I8" s="19"/>
      <c r="J8" s="19"/>
      <c r="K8" s="16"/>
      <c r="L8" s="16"/>
      <c r="M8" s="16"/>
    </row>
    <row r="9" spans="1:13" x14ac:dyDescent="0.25">
      <c r="A9" s="16"/>
      <c r="B9" s="16"/>
      <c r="C9" s="17"/>
      <c r="D9" s="16"/>
      <c r="E9" s="16"/>
      <c r="F9" s="16"/>
      <c r="G9" s="16"/>
      <c r="H9" s="16"/>
      <c r="I9" s="19"/>
      <c r="J9" s="19"/>
      <c r="K9" s="16"/>
      <c r="L9" s="16"/>
      <c r="M9" s="16"/>
    </row>
    <row r="10" spans="1:13" x14ac:dyDescent="0.25">
      <c r="A10" s="16"/>
      <c r="B10" s="16"/>
      <c r="C10" s="17"/>
      <c r="D10" s="16"/>
      <c r="E10" s="16"/>
      <c r="F10" s="16"/>
      <c r="G10" s="16"/>
      <c r="H10" s="16"/>
      <c r="I10" s="19"/>
      <c r="J10" s="19"/>
      <c r="K10" s="16"/>
      <c r="L10" s="16"/>
      <c r="M10" s="16"/>
    </row>
    <row r="11" spans="1:13" x14ac:dyDescent="0.25">
      <c r="A11" s="16"/>
      <c r="B11" s="16"/>
      <c r="C11" s="17"/>
      <c r="D11" s="16"/>
      <c r="E11" s="16"/>
      <c r="F11" s="16"/>
      <c r="G11" s="16"/>
      <c r="H11" s="16"/>
      <c r="I11" s="19"/>
      <c r="J11" s="19"/>
      <c r="K11" s="16"/>
      <c r="L11" s="16"/>
      <c r="M11" s="16"/>
    </row>
    <row r="12" spans="1:13" x14ac:dyDescent="0.25">
      <c r="A12" s="16"/>
      <c r="B12" s="16"/>
      <c r="C12" s="17"/>
      <c r="D12" s="16"/>
      <c r="E12" s="16"/>
      <c r="F12" s="16"/>
      <c r="G12" s="16"/>
      <c r="H12" s="16"/>
      <c r="I12" s="19"/>
      <c r="J12" s="19"/>
      <c r="K12" s="16"/>
      <c r="L12" s="16"/>
      <c r="M12" s="16"/>
    </row>
    <row r="13" spans="1:13" x14ac:dyDescent="0.25">
      <c r="A13" s="16"/>
      <c r="B13" s="16"/>
      <c r="C13" s="17"/>
      <c r="D13" s="16"/>
      <c r="E13" s="16"/>
      <c r="F13" s="16"/>
      <c r="G13" s="16"/>
      <c r="H13" s="16"/>
      <c r="I13" s="19"/>
      <c r="J13" s="19"/>
      <c r="K13" s="16"/>
      <c r="L13" s="16"/>
      <c r="M13" s="16"/>
    </row>
    <row r="14" spans="1:13" x14ac:dyDescent="0.25">
      <c r="A14" s="16"/>
      <c r="B14" s="16"/>
      <c r="C14" s="17"/>
      <c r="D14" s="16"/>
      <c r="E14" s="16"/>
      <c r="F14" s="16"/>
      <c r="G14" s="16"/>
      <c r="H14" s="16"/>
      <c r="I14" s="19"/>
      <c r="J14" s="19"/>
      <c r="K14" s="16"/>
      <c r="L14" s="16"/>
      <c r="M14" s="16"/>
    </row>
    <row r="15" spans="1:13" x14ac:dyDescent="0.25">
      <c r="A15" s="16"/>
      <c r="B15" s="16"/>
      <c r="C15" s="17"/>
      <c r="D15" s="16"/>
      <c r="E15" s="16"/>
      <c r="F15" s="16"/>
      <c r="G15" s="16"/>
      <c r="H15" s="16"/>
      <c r="I15" s="19"/>
      <c r="J15" s="19"/>
      <c r="K15" s="16"/>
      <c r="L15" s="16"/>
      <c r="M15" s="16"/>
    </row>
    <row r="16" spans="1:13" x14ac:dyDescent="0.25">
      <c r="A16" s="16"/>
      <c r="B16" s="16"/>
      <c r="C16" s="17"/>
      <c r="D16" s="16"/>
      <c r="E16" s="16"/>
      <c r="F16" s="16"/>
      <c r="G16" s="16"/>
      <c r="H16" s="16"/>
      <c r="I16" s="19"/>
      <c r="J16" s="19"/>
      <c r="K16" s="16"/>
      <c r="L16" s="16"/>
      <c r="M16" s="16"/>
    </row>
    <row r="17" spans="1:13" x14ac:dyDescent="0.25">
      <c r="A17" s="16"/>
      <c r="B17" s="16"/>
      <c r="C17" s="17"/>
      <c r="D17" s="16"/>
      <c r="E17" s="16"/>
      <c r="F17" s="16"/>
      <c r="G17" s="16"/>
      <c r="H17" s="16"/>
      <c r="I17" s="19"/>
      <c r="J17" s="19"/>
      <c r="K17" s="16"/>
      <c r="L17" s="16"/>
      <c r="M17" s="16"/>
    </row>
    <row r="18" spans="1:13" x14ac:dyDescent="0.25">
      <c r="A18" s="16"/>
      <c r="B18" s="16"/>
      <c r="C18" s="17"/>
      <c r="D18" s="16"/>
      <c r="E18" s="16"/>
      <c r="F18" s="16"/>
      <c r="G18" s="16"/>
      <c r="H18" s="16"/>
      <c r="I18" s="19"/>
      <c r="J18" s="19"/>
      <c r="K18" s="16"/>
      <c r="L18" s="16"/>
      <c r="M18" s="16"/>
    </row>
    <row r="19" spans="1:13" x14ac:dyDescent="0.25">
      <c r="A19" s="16"/>
      <c r="B19" s="16"/>
      <c r="C19" s="17"/>
      <c r="D19" s="16"/>
      <c r="E19" s="16"/>
      <c r="F19" s="16"/>
      <c r="G19" s="16"/>
      <c r="H19" s="16"/>
      <c r="I19" s="19"/>
      <c r="J19" s="19"/>
      <c r="K19" s="16"/>
      <c r="L19" s="16"/>
      <c r="M19" s="16"/>
    </row>
    <row r="20" spans="1:13" x14ac:dyDescent="0.25">
      <c r="A20" s="16"/>
      <c r="B20" s="16"/>
      <c r="C20" s="17"/>
      <c r="D20" s="16"/>
      <c r="E20" s="16"/>
      <c r="F20" s="16"/>
      <c r="G20" s="16"/>
      <c r="H20" s="16"/>
      <c r="I20" s="19"/>
      <c r="J20" s="19"/>
      <c r="K20" s="16"/>
      <c r="L20" s="16"/>
      <c r="M20" s="16"/>
    </row>
    <row r="21" spans="1:13" x14ac:dyDescent="0.25">
      <c r="A21" s="16"/>
      <c r="B21" s="16"/>
      <c r="C21" s="17"/>
      <c r="D21" s="16"/>
      <c r="E21" s="16"/>
      <c r="F21" s="16"/>
      <c r="G21" s="16"/>
      <c r="H21" s="16"/>
      <c r="I21" s="19"/>
      <c r="J21" s="19"/>
      <c r="K21" s="16"/>
      <c r="L21" s="16"/>
      <c r="M21" s="16"/>
    </row>
    <row r="22" spans="1:13" x14ac:dyDescent="0.25">
      <c r="A22" s="16"/>
      <c r="B22" s="16"/>
      <c r="C22" s="17"/>
      <c r="D22" s="16"/>
      <c r="E22" s="16"/>
      <c r="F22" s="16"/>
      <c r="G22" s="16"/>
      <c r="H22" s="16"/>
      <c r="I22" s="19"/>
      <c r="J22" s="19"/>
      <c r="K22" s="16"/>
      <c r="L22" s="16"/>
      <c r="M22" s="16"/>
    </row>
    <row r="23" spans="1:13" x14ac:dyDescent="0.25">
      <c r="A23" s="16"/>
      <c r="B23" s="16"/>
      <c r="C23" s="17"/>
      <c r="D23" s="16"/>
      <c r="E23" s="16"/>
      <c r="F23" s="16"/>
      <c r="G23" s="16"/>
      <c r="H23" s="16"/>
      <c r="I23" s="19"/>
      <c r="J23" s="19"/>
      <c r="K23" s="16"/>
      <c r="L23" s="16"/>
      <c r="M23" s="16"/>
    </row>
    <row r="24" spans="1:13" x14ac:dyDescent="0.25">
      <c r="A24" s="16"/>
      <c r="B24" s="16"/>
      <c r="C24" s="17"/>
      <c r="D24" s="16"/>
      <c r="E24" s="16"/>
      <c r="F24" s="16"/>
      <c r="G24" s="16"/>
      <c r="H24" s="16"/>
      <c r="I24" s="19"/>
      <c r="J24" s="19"/>
      <c r="K24" s="16"/>
      <c r="L24" s="16"/>
      <c r="M24" s="16"/>
    </row>
    <row r="25" spans="1:13" x14ac:dyDescent="0.25">
      <c r="A25" s="16"/>
      <c r="B25" s="16"/>
      <c r="C25" s="17"/>
      <c r="D25" s="16"/>
      <c r="E25" s="16"/>
      <c r="F25" s="16"/>
      <c r="G25" s="16"/>
      <c r="H25" s="16"/>
      <c r="I25" s="19"/>
      <c r="J25" s="19"/>
      <c r="K25" s="16"/>
      <c r="L25" s="16"/>
      <c r="M25" s="16"/>
    </row>
    <row r="26" spans="1:13" x14ac:dyDescent="0.25">
      <c r="A26" s="16"/>
      <c r="B26" s="16"/>
      <c r="C26" s="17"/>
      <c r="D26" s="16"/>
      <c r="E26" s="16"/>
      <c r="F26" s="16"/>
      <c r="G26" s="16"/>
      <c r="H26" s="16"/>
      <c r="I26" s="19"/>
      <c r="J26" s="19"/>
      <c r="K26" s="16"/>
      <c r="L26" s="16"/>
      <c r="M26" s="16"/>
    </row>
    <row r="27" spans="1:13" x14ac:dyDescent="0.25">
      <c r="A27" s="16"/>
      <c r="B27" s="16"/>
      <c r="C27" s="17"/>
      <c r="D27" s="16"/>
      <c r="E27" s="16"/>
      <c r="F27" s="16"/>
      <c r="G27" s="16"/>
      <c r="H27" s="16"/>
      <c r="I27" s="19"/>
      <c r="J27" s="19"/>
      <c r="K27" s="16"/>
      <c r="L27" s="16"/>
      <c r="M27" s="16"/>
    </row>
    <row r="28" spans="1:13" x14ac:dyDescent="0.25">
      <c r="A28" s="16"/>
      <c r="B28" s="16"/>
      <c r="C28" s="17"/>
      <c r="D28" s="16"/>
      <c r="E28" s="16"/>
      <c r="F28" s="16"/>
      <c r="G28" s="16"/>
      <c r="H28" s="16"/>
      <c r="I28" s="19"/>
      <c r="J28" s="19"/>
      <c r="K28" s="16"/>
      <c r="L28" s="16"/>
      <c r="M28" s="16"/>
    </row>
    <row r="29" spans="1:13" x14ac:dyDescent="0.25">
      <c r="A29" s="16"/>
      <c r="B29" s="16"/>
      <c r="C29" s="17"/>
      <c r="D29" s="16"/>
      <c r="E29" s="16"/>
      <c r="F29" s="16"/>
      <c r="G29" s="16"/>
      <c r="H29" s="16"/>
      <c r="I29" s="19"/>
      <c r="J29" s="19"/>
      <c r="K29" s="16"/>
      <c r="L29" s="16"/>
      <c r="M29" s="16"/>
    </row>
    <row r="30" spans="1:13" x14ac:dyDescent="0.25">
      <c r="A30" s="16"/>
      <c r="B30" s="16"/>
      <c r="C30" s="17"/>
      <c r="D30" s="16"/>
      <c r="E30" s="16"/>
      <c r="F30" s="16"/>
      <c r="G30" s="16"/>
      <c r="H30" s="16"/>
      <c r="I30" s="19"/>
      <c r="J30" s="19"/>
      <c r="K30" s="16"/>
      <c r="L30" s="16"/>
      <c r="M30" s="16"/>
    </row>
    <row r="31" spans="1:13" x14ac:dyDescent="0.25">
      <c r="A31" s="16"/>
      <c r="B31" s="16"/>
      <c r="C31" s="17"/>
      <c r="D31" s="16"/>
      <c r="E31" s="16"/>
      <c r="F31" s="16"/>
      <c r="G31" s="16"/>
      <c r="H31" s="16"/>
      <c r="I31" s="19"/>
      <c r="J31" s="19"/>
      <c r="K31" s="16"/>
      <c r="L31" s="16"/>
      <c r="M31" s="16"/>
    </row>
    <row r="32" spans="1:13" x14ac:dyDescent="0.25">
      <c r="A32" s="16"/>
      <c r="B32" s="16"/>
      <c r="C32" s="17"/>
      <c r="D32" s="16"/>
      <c r="E32" s="16"/>
      <c r="F32" s="16"/>
      <c r="G32" s="16"/>
      <c r="H32" s="16"/>
      <c r="I32" s="19"/>
      <c r="J32" s="19"/>
      <c r="K32" s="16"/>
      <c r="L32" s="16"/>
      <c r="M32" s="16"/>
    </row>
    <row r="33" spans="1:13" x14ac:dyDescent="0.25">
      <c r="A33" s="16"/>
      <c r="B33" s="16"/>
      <c r="C33" s="17"/>
      <c r="D33" s="16"/>
      <c r="E33" s="16"/>
      <c r="F33" s="16"/>
      <c r="G33" s="16"/>
      <c r="H33" s="16"/>
      <c r="I33" s="19"/>
      <c r="J33" s="19"/>
      <c r="K33" s="16"/>
      <c r="L33" s="16"/>
      <c r="M33" s="16"/>
    </row>
    <row r="34" spans="1:13" x14ac:dyDescent="0.25">
      <c r="A34" s="16"/>
      <c r="B34" s="16"/>
      <c r="C34" s="17"/>
      <c r="D34" s="16"/>
      <c r="E34" s="16"/>
      <c r="F34" s="16"/>
      <c r="G34" s="16"/>
      <c r="H34" s="16"/>
      <c r="I34" s="19"/>
      <c r="J34" s="19"/>
      <c r="K34" s="16"/>
      <c r="L34" s="16"/>
      <c r="M34" s="16"/>
    </row>
    <row r="35" spans="1:13" x14ac:dyDescent="0.25">
      <c r="A35" s="16"/>
      <c r="B35" s="16"/>
      <c r="C35" s="17"/>
      <c r="D35" s="16"/>
      <c r="E35" s="16"/>
      <c r="F35" s="16"/>
      <c r="G35" s="16"/>
      <c r="H35" s="16"/>
      <c r="I35" s="19"/>
      <c r="J35" s="19"/>
      <c r="K35" s="16"/>
      <c r="L35" s="16"/>
      <c r="M35" s="16"/>
    </row>
    <row r="36" spans="1:13" x14ac:dyDescent="0.25">
      <c r="A36" s="16"/>
      <c r="B36" s="16"/>
      <c r="C36" s="17"/>
      <c r="D36" s="16"/>
      <c r="E36" s="16"/>
      <c r="F36" s="16"/>
      <c r="G36" s="16"/>
      <c r="H36" s="16"/>
      <c r="I36" s="19"/>
      <c r="J36" s="19"/>
      <c r="K36" s="16"/>
      <c r="L36" s="16"/>
      <c r="M36" s="16"/>
    </row>
    <row r="37" spans="1:13" x14ac:dyDescent="0.25">
      <c r="A37" s="16"/>
      <c r="B37" s="16"/>
      <c r="C37" s="17"/>
      <c r="D37" s="16"/>
      <c r="E37" s="16"/>
      <c r="F37" s="16"/>
      <c r="G37" s="16"/>
      <c r="H37" s="16"/>
      <c r="I37" s="19"/>
      <c r="J37" s="19"/>
      <c r="K37" s="16"/>
      <c r="L37" s="16"/>
      <c r="M37" s="16"/>
    </row>
    <row r="38" spans="1:13" x14ac:dyDescent="0.25">
      <c r="A38" s="16"/>
      <c r="B38" s="16"/>
      <c r="C38" s="17"/>
      <c r="D38" s="16"/>
      <c r="E38" s="16"/>
      <c r="F38" s="16"/>
      <c r="G38" s="16"/>
      <c r="H38" s="16"/>
      <c r="I38" s="19"/>
      <c r="J38" s="19"/>
      <c r="K38" s="16"/>
      <c r="L38" s="16"/>
      <c r="M38" s="16"/>
    </row>
    <row r="39" spans="1:13" x14ac:dyDescent="0.25">
      <c r="A39" s="16"/>
      <c r="B39" s="16"/>
      <c r="C39" s="17"/>
      <c r="D39" s="16"/>
      <c r="E39" s="16"/>
      <c r="F39" s="16"/>
      <c r="G39" s="16"/>
      <c r="H39" s="16"/>
      <c r="I39" s="19"/>
      <c r="J39" s="19"/>
      <c r="K39" s="16"/>
      <c r="L39" s="16"/>
      <c r="M39" s="16"/>
    </row>
    <row r="40" spans="1:13" x14ac:dyDescent="0.25">
      <c r="A40" s="16"/>
      <c r="B40" s="16"/>
      <c r="C40" s="17"/>
      <c r="D40" s="16"/>
      <c r="E40" s="16"/>
      <c r="F40" s="16"/>
      <c r="G40" s="16"/>
      <c r="H40" s="16"/>
      <c r="I40" s="19"/>
      <c r="J40" s="19"/>
      <c r="K40" s="16"/>
      <c r="L40" s="16"/>
      <c r="M40" s="16"/>
    </row>
    <row r="41" spans="1:13" x14ac:dyDescent="0.25">
      <c r="A41" s="16"/>
      <c r="B41" s="16"/>
      <c r="C41" s="17"/>
      <c r="D41" s="16"/>
      <c r="E41" s="16"/>
      <c r="F41" s="16"/>
      <c r="G41" s="16"/>
      <c r="H41" s="16"/>
      <c r="I41" s="19"/>
      <c r="J41" s="19"/>
      <c r="K41" s="16"/>
      <c r="L41" s="16"/>
      <c r="M41" s="16"/>
    </row>
    <row r="42" spans="1:13" x14ac:dyDescent="0.25">
      <c r="A42" s="16"/>
      <c r="B42" s="16"/>
      <c r="C42" s="17"/>
      <c r="D42" s="16"/>
      <c r="E42" s="16"/>
      <c r="F42" s="16"/>
      <c r="G42" s="16"/>
      <c r="H42" s="16"/>
      <c r="I42" s="19"/>
      <c r="J42" s="19"/>
      <c r="K42" s="16"/>
      <c r="L42" s="16"/>
      <c r="M42" s="16"/>
    </row>
    <row r="43" spans="1:13" x14ac:dyDescent="0.25">
      <c r="A43" s="16"/>
      <c r="B43" s="16"/>
      <c r="C43" s="17"/>
      <c r="D43" s="16"/>
      <c r="E43" s="16"/>
      <c r="F43" s="16"/>
      <c r="G43" s="16"/>
      <c r="H43" s="16"/>
      <c r="I43" s="19"/>
      <c r="J43" s="19"/>
      <c r="K43" s="16"/>
      <c r="L43" s="16"/>
      <c r="M43" s="16"/>
    </row>
    <row r="44" spans="1:13" x14ac:dyDescent="0.25">
      <c r="A44" s="16"/>
      <c r="B44" s="16"/>
      <c r="C44" s="17"/>
      <c r="D44" s="16"/>
      <c r="E44" s="16"/>
      <c r="F44" s="16"/>
      <c r="G44" s="16"/>
      <c r="H44" s="16"/>
      <c r="I44" s="19"/>
      <c r="J44" s="19"/>
      <c r="K44" s="16"/>
      <c r="L44" s="16"/>
      <c r="M44" s="16"/>
    </row>
    <row r="45" spans="1:13" x14ac:dyDescent="0.25">
      <c r="A45" s="16"/>
      <c r="B45" s="16"/>
      <c r="C45" s="17"/>
      <c r="D45" s="16"/>
      <c r="E45" s="16"/>
      <c r="F45" s="16"/>
      <c r="G45" s="16"/>
      <c r="H45" s="16"/>
      <c r="I45" s="19"/>
      <c r="J45" s="19"/>
      <c r="K45" s="16"/>
      <c r="L45" s="16"/>
      <c r="M45" s="16"/>
    </row>
    <row r="46" spans="1:13" x14ac:dyDescent="0.25">
      <c r="A46" s="16"/>
      <c r="B46" s="16"/>
      <c r="C46" s="17"/>
      <c r="D46" s="16"/>
      <c r="E46" s="16"/>
      <c r="F46" s="16"/>
      <c r="G46" s="16"/>
      <c r="H46" s="16"/>
      <c r="I46" s="19"/>
      <c r="J46" s="19"/>
      <c r="K46" s="16"/>
      <c r="L46" s="16"/>
      <c r="M46" s="16"/>
    </row>
    <row r="47" spans="1:13" x14ac:dyDescent="0.25">
      <c r="A47" s="16"/>
      <c r="B47" s="16"/>
      <c r="C47" s="17"/>
      <c r="D47" s="16"/>
      <c r="E47" s="16"/>
      <c r="F47" s="16"/>
      <c r="G47" s="16"/>
      <c r="H47" s="16"/>
      <c r="I47" s="19"/>
      <c r="J47" s="19"/>
      <c r="K47" s="16"/>
      <c r="L47" s="16"/>
      <c r="M47" s="16"/>
    </row>
    <row r="48" spans="1:13" x14ac:dyDescent="0.25">
      <c r="A48" s="16"/>
      <c r="B48" s="16"/>
      <c r="C48" s="17"/>
      <c r="D48" s="16"/>
      <c r="E48" s="16"/>
      <c r="F48" s="16"/>
      <c r="G48" s="16"/>
      <c r="H48" s="16"/>
      <c r="I48" s="19"/>
      <c r="J48" s="19"/>
      <c r="K48" s="16"/>
      <c r="L48" s="16"/>
      <c r="M48" s="16"/>
    </row>
    <row r="49" spans="1:13" x14ac:dyDescent="0.25">
      <c r="A49" s="16"/>
      <c r="B49" s="16"/>
      <c r="C49" s="17"/>
      <c r="D49" s="16"/>
      <c r="E49" s="16"/>
      <c r="F49" s="16"/>
      <c r="G49" s="16"/>
      <c r="H49" s="16"/>
      <c r="I49" s="19"/>
      <c r="J49" s="19"/>
      <c r="K49" s="16"/>
      <c r="L49" s="16"/>
      <c r="M49" s="16"/>
    </row>
    <row r="50" spans="1:13" x14ac:dyDescent="0.25">
      <c r="A50" s="16"/>
      <c r="B50" s="16"/>
      <c r="C50" s="17"/>
      <c r="D50" s="16"/>
      <c r="E50" s="16"/>
      <c r="F50" s="16"/>
      <c r="G50" s="16"/>
      <c r="H50" s="16"/>
      <c r="I50" s="19"/>
      <c r="J50" s="19"/>
      <c r="K50" s="16"/>
      <c r="L50" s="16"/>
      <c r="M50" s="16"/>
    </row>
    <row r="51" spans="1:13" x14ac:dyDescent="0.25">
      <c r="A51" s="16"/>
      <c r="B51" s="16"/>
      <c r="C51" s="17"/>
      <c r="D51" s="16"/>
      <c r="E51" s="16"/>
      <c r="F51" s="16"/>
      <c r="G51" s="16"/>
      <c r="H51" s="16"/>
      <c r="I51" s="19"/>
      <c r="J51" s="19"/>
      <c r="K51" s="16"/>
      <c r="L51" s="16"/>
      <c r="M51" s="16"/>
    </row>
    <row r="52" spans="1:13" x14ac:dyDescent="0.25">
      <c r="A52" s="16"/>
      <c r="B52" s="16"/>
      <c r="C52" s="17"/>
      <c r="D52" s="16"/>
      <c r="E52" s="16"/>
      <c r="F52" s="16"/>
      <c r="G52" s="16"/>
      <c r="H52" s="16"/>
      <c r="I52" s="19"/>
      <c r="J52" s="19"/>
      <c r="K52" s="16"/>
      <c r="L52" s="16"/>
      <c r="M52" s="16"/>
    </row>
    <row r="53" spans="1:13" x14ac:dyDescent="0.25">
      <c r="A53" s="16"/>
      <c r="B53" s="16"/>
      <c r="C53" s="17"/>
      <c r="D53" s="16"/>
      <c r="E53" s="16"/>
      <c r="F53" s="16"/>
      <c r="G53" s="16"/>
      <c r="H53" s="16"/>
      <c r="I53" s="19"/>
      <c r="J53" s="19"/>
      <c r="K53" s="16"/>
      <c r="L53" s="16"/>
      <c r="M53" s="16"/>
    </row>
    <row r="54" spans="1:13" x14ac:dyDescent="0.25">
      <c r="A54" s="16"/>
      <c r="B54" s="16"/>
      <c r="C54" s="17"/>
      <c r="D54" s="16"/>
      <c r="E54" s="16"/>
      <c r="F54" s="16"/>
      <c r="G54" s="16"/>
      <c r="H54" s="16"/>
      <c r="I54" s="19"/>
      <c r="J54" s="19"/>
      <c r="K54" s="16"/>
      <c r="L54" s="16"/>
      <c r="M54" s="16"/>
    </row>
    <row r="55" spans="1:13" x14ac:dyDescent="0.25">
      <c r="A55" s="16"/>
      <c r="B55" s="16"/>
      <c r="C55" s="17"/>
      <c r="D55" s="16"/>
      <c r="E55" s="16"/>
      <c r="F55" s="16"/>
      <c r="G55" s="16"/>
      <c r="H55" s="16"/>
      <c r="I55" s="19"/>
      <c r="J55" s="19"/>
      <c r="K55" s="16"/>
      <c r="L55" s="16"/>
      <c r="M55" s="16"/>
    </row>
    <row r="56" spans="1:13" x14ac:dyDescent="0.25">
      <c r="A56" s="16"/>
      <c r="B56" s="16"/>
      <c r="C56" s="17"/>
      <c r="D56" s="16"/>
      <c r="E56" s="16"/>
      <c r="F56" s="16"/>
      <c r="G56" s="16"/>
      <c r="H56" s="16"/>
      <c r="I56" s="19"/>
      <c r="J56" s="19"/>
      <c r="K56" s="16"/>
      <c r="L56" s="16"/>
      <c r="M56" s="16"/>
    </row>
    <row r="57" spans="1:13" x14ac:dyDescent="0.25">
      <c r="A57" s="16"/>
      <c r="B57" s="16"/>
      <c r="C57" s="17"/>
      <c r="D57" s="16"/>
      <c r="E57" s="16"/>
      <c r="F57" s="16"/>
      <c r="G57" s="16"/>
      <c r="H57" s="16"/>
      <c r="I57" s="19"/>
      <c r="J57" s="19"/>
      <c r="K57" s="16"/>
      <c r="L57" s="16"/>
      <c r="M57" s="16"/>
    </row>
    <row r="58" spans="1:13" x14ac:dyDescent="0.25">
      <c r="A58" s="16"/>
      <c r="B58" s="16"/>
      <c r="C58" s="17"/>
      <c r="D58" s="16"/>
      <c r="E58" s="16"/>
      <c r="F58" s="16"/>
      <c r="G58" s="16"/>
      <c r="H58" s="16"/>
      <c r="I58" s="19"/>
      <c r="J58" s="19"/>
      <c r="K58" s="16"/>
      <c r="L58" s="16"/>
      <c r="M58" s="16"/>
    </row>
    <row r="59" spans="1:13" x14ac:dyDescent="0.25">
      <c r="A59" s="16"/>
      <c r="B59" s="16"/>
      <c r="C59" s="17"/>
      <c r="D59" s="16"/>
      <c r="E59" s="16"/>
      <c r="F59" s="16"/>
      <c r="G59" s="16"/>
      <c r="H59" s="16"/>
      <c r="I59" s="19"/>
      <c r="J59" s="19"/>
      <c r="K59" s="16"/>
      <c r="L59" s="16"/>
      <c r="M59" s="16"/>
    </row>
    <row r="60" spans="1:13" x14ac:dyDescent="0.25">
      <c r="A60" s="16"/>
      <c r="B60" s="16"/>
      <c r="C60" s="17"/>
      <c r="D60" s="16"/>
      <c r="E60" s="16"/>
      <c r="F60" s="16"/>
      <c r="G60" s="16"/>
      <c r="H60" s="16"/>
      <c r="I60" s="19"/>
      <c r="J60" s="19"/>
      <c r="K60" s="16"/>
      <c r="L60" s="16"/>
      <c r="M60" s="16"/>
    </row>
    <row r="61" spans="1:13" x14ac:dyDescent="0.25">
      <c r="A61" s="16"/>
      <c r="B61" s="16"/>
      <c r="C61" s="17"/>
      <c r="D61" s="16"/>
      <c r="E61" s="16"/>
      <c r="F61" s="16"/>
      <c r="G61" s="16"/>
      <c r="H61" s="16"/>
      <c r="I61" s="19"/>
      <c r="J61" s="19"/>
      <c r="K61" s="16"/>
      <c r="L61" s="16"/>
      <c r="M61" s="16"/>
    </row>
    <row r="62" spans="1:13" x14ac:dyDescent="0.25">
      <c r="A62" s="16"/>
      <c r="B62" s="16"/>
      <c r="C62" s="17"/>
      <c r="D62" s="16"/>
      <c r="E62" s="16"/>
      <c r="F62" s="16"/>
      <c r="G62" s="16"/>
      <c r="H62" s="16"/>
      <c r="I62" s="19"/>
      <c r="J62" s="19"/>
      <c r="K62" s="16"/>
      <c r="L62" s="16"/>
      <c r="M62" s="16"/>
    </row>
    <row r="63" spans="1:13" x14ac:dyDescent="0.25">
      <c r="A63" s="16"/>
      <c r="B63" s="16"/>
      <c r="C63" s="17"/>
      <c r="D63" s="16"/>
      <c r="E63" s="16"/>
      <c r="F63" s="16"/>
      <c r="G63" s="16"/>
      <c r="H63" s="16"/>
      <c r="I63" s="19"/>
      <c r="J63" s="19"/>
      <c r="K63" s="16"/>
      <c r="L63" s="16"/>
      <c r="M63" s="16"/>
    </row>
    <row r="64" spans="1:13" x14ac:dyDescent="0.25">
      <c r="A64" s="16"/>
      <c r="B64" s="16"/>
      <c r="C64" s="17"/>
      <c r="D64" s="16"/>
      <c r="E64" s="16"/>
      <c r="F64" s="16"/>
      <c r="G64" s="16"/>
      <c r="H64" s="16"/>
      <c r="I64" s="19"/>
      <c r="J64" s="19"/>
      <c r="K64" s="16"/>
      <c r="L64" s="16"/>
      <c r="M64" s="16"/>
    </row>
    <row r="65" spans="1:13" x14ac:dyDescent="0.25">
      <c r="A65" s="16"/>
      <c r="B65" s="16"/>
      <c r="C65" s="17"/>
      <c r="D65" s="16"/>
      <c r="E65" s="16"/>
      <c r="F65" s="16"/>
      <c r="G65" s="16"/>
      <c r="H65" s="16"/>
      <c r="I65" s="19"/>
      <c r="J65" s="19"/>
      <c r="K65" s="16"/>
      <c r="L65" s="16"/>
      <c r="M65" s="16"/>
    </row>
    <row r="66" spans="1:13" x14ac:dyDescent="0.25">
      <c r="A66" s="16"/>
      <c r="B66" s="16"/>
      <c r="C66" s="17"/>
      <c r="D66" s="16"/>
      <c r="E66" s="16"/>
      <c r="F66" s="16"/>
      <c r="G66" s="16"/>
      <c r="H66" s="16"/>
      <c r="I66" s="19"/>
      <c r="J66" s="19"/>
      <c r="K66" s="16"/>
      <c r="L66" s="16"/>
      <c r="M66" s="16"/>
    </row>
    <row r="67" spans="1:13" x14ac:dyDescent="0.25">
      <c r="A67" s="16"/>
      <c r="B67" s="16"/>
      <c r="C67" s="17"/>
      <c r="D67" s="16"/>
      <c r="E67" s="16"/>
      <c r="F67" s="16"/>
      <c r="G67" s="16"/>
      <c r="H67" s="16"/>
      <c r="I67" s="19"/>
      <c r="J67" s="19"/>
      <c r="K67" s="16"/>
      <c r="L67" s="16"/>
      <c r="M67" s="16"/>
    </row>
    <row r="68" spans="1:13" x14ac:dyDescent="0.25">
      <c r="A68" s="16"/>
      <c r="B68" s="16"/>
      <c r="C68" s="17"/>
      <c r="D68" s="16"/>
      <c r="E68" s="16"/>
      <c r="F68" s="16"/>
      <c r="G68" s="16"/>
      <c r="H68" s="16"/>
      <c r="I68" s="19"/>
      <c r="J68" s="19"/>
      <c r="K68" s="16"/>
      <c r="L68" s="16"/>
      <c r="M68" s="16"/>
    </row>
    <row r="69" spans="1:13" x14ac:dyDescent="0.25">
      <c r="A69" s="16"/>
      <c r="B69" s="16"/>
      <c r="C69" s="17"/>
      <c r="D69" s="16"/>
      <c r="E69" s="16"/>
      <c r="F69" s="16"/>
      <c r="G69" s="16"/>
      <c r="H69" s="16"/>
      <c r="I69" s="19"/>
      <c r="J69" s="19"/>
      <c r="K69" s="16"/>
      <c r="L69" s="16"/>
      <c r="M69" s="16"/>
    </row>
    <row r="70" spans="1:13" x14ac:dyDescent="0.25">
      <c r="A70" s="16"/>
      <c r="B70" s="16"/>
      <c r="C70" s="17"/>
      <c r="D70" s="16"/>
      <c r="E70" s="16"/>
      <c r="F70" s="16"/>
      <c r="G70" s="16"/>
      <c r="H70" s="16"/>
      <c r="I70" s="19"/>
      <c r="J70" s="19"/>
      <c r="K70" s="16"/>
      <c r="L70" s="16"/>
      <c r="M70" s="16"/>
    </row>
    <row r="71" spans="1:13" x14ac:dyDescent="0.25">
      <c r="A71" s="16"/>
      <c r="B71" s="16"/>
      <c r="C71" s="17"/>
      <c r="D71" s="16"/>
      <c r="E71" s="16"/>
      <c r="F71" s="16"/>
      <c r="G71" s="16"/>
      <c r="H71" s="16"/>
      <c r="I71" s="19"/>
      <c r="J71" s="19"/>
      <c r="K71" s="16"/>
      <c r="L71" s="16"/>
      <c r="M71" s="16"/>
    </row>
    <row r="72" spans="1:13" x14ac:dyDescent="0.25">
      <c r="A72" s="16"/>
      <c r="B72" s="16"/>
      <c r="C72" s="17"/>
      <c r="D72" s="16"/>
      <c r="E72" s="16"/>
      <c r="F72" s="16"/>
      <c r="G72" s="16"/>
      <c r="H72" s="16"/>
      <c r="I72" s="19"/>
      <c r="J72" s="19"/>
      <c r="K72" s="16"/>
      <c r="L72" s="16"/>
      <c r="M72" s="16"/>
    </row>
    <row r="73" spans="1:13" x14ac:dyDescent="0.25">
      <c r="A73" s="16"/>
      <c r="B73" s="16"/>
      <c r="C73" s="17"/>
      <c r="D73" s="16"/>
      <c r="E73" s="16"/>
      <c r="F73" s="16"/>
      <c r="G73" s="16"/>
      <c r="H73" s="16"/>
      <c r="I73" s="19"/>
      <c r="J73" s="19"/>
      <c r="K73" s="16"/>
      <c r="L73" s="16"/>
      <c r="M73" s="16"/>
    </row>
    <row r="74" spans="1:13" x14ac:dyDescent="0.25">
      <c r="A74" s="16"/>
      <c r="B74" s="16"/>
      <c r="C74" s="17"/>
      <c r="D74" s="16"/>
      <c r="E74" s="16"/>
      <c r="F74" s="16"/>
      <c r="G74" s="16"/>
      <c r="H74" s="16"/>
      <c r="I74" s="19"/>
      <c r="J74" s="19"/>
      <c r="K74" s="16"/>
      <c r="L74" s="16"/>
      <c r="M74" s="16"/>
    </row>
    <row r="75" spans="1:13" x14ac:dyDescent="0.25">
      <c r="A75" s="16"/>
      <c r="B75" s="16"/>
      <c r="C75" s="17"/>
      <c r="D75" s="16"/>
      <c r="E75" s="16"/>
      <c r="F75" s="16"/>
      <c r="G75" s="16"/>
      <c r="H75" s="16"/>
      <c r="I75" s="19"/>
      <c r="J75" s="19"/>
      <c r="K75" s="16"/>
      <c r="L75" s="16"/>
      <c r="M75" s="16"/>
    </row>
    <row r="76" spans="1:13" x14ac:dyDescent="0.25">
      <c r="A76" s="16"/>
      <c r="B76" s="16"/>
      <c r="C76" s="17"/>
      <c r="D76" s="16"/>
      <c r="E76" s="16"/>
      <c r="F76" s="16"/>
      <c r="G76" s="16"/>
      <c r="H76" s="16"/>
      <c r="I76" s="19"/>
      <c r="J76" s="19"/>
      <c r="K76" s="16"/>
      <c r="L76" s="16"/>
      <c r="M76" s="16"/>
    </row>
    <row r="77" spans="1:13" x14ac:dyDescent="0.25">
      <c r="A77" s="16"/>
      <c r="B77" s="16"/>
      <c r="C77" s="17"/>
      <c r="D77" s="16"/>
      <c r="E77" s="16"/>
      <c r="F77" s="16"/>
      <c r="G77" s="16"/>
      <c r="H77" s="16"/>
      <c r="I77" s="19"/>
      <c r="J77" s="19"/>
      <c r="K77" s="16"/>
      <c r="L77" s="16"/>
      <c r="M77" s="16"/>
    </row>
    <row r="78" spans="1:13" x14ac:dyDescent="0.25">
      <c r="A78" s="16"/>
      <c r="B78" s="16"/>
      <c r="C78" s="17"/>
      <c r="D78" s="16"/>
      <c r="E78" s="16"/>
      <c r="F78" s="16"/>
      <c r="G78" s="16"/>
      <c r="H78" s="16"/>
      <c r="I78" s="19"/>
      <c r="J78" s="19"/>
      <c r="K78" s="16"/>
      <c r="L78" s="16"/>
      <c r="M78" s="16"/>
    </row>
    <row r="79" spans="1:13" x14ac:dyDescent="0.25">
      <c r="A79" s="16"/>
      <c r="B79" s="16"/>
      <c r="C79" s="17"/>
      <c r="D79" s="16"/>
      <c r="E79" s="16"/>
      <c r="F79" s="16"/>
      <c r="G79" s="16"/>
      <c r="H79" s="16"/>
      <c r="I79" s="19"/>
      <c r="J79" s="19"/>
      <c r="K79" s="16"/>
      <c r="L79" s="16"/>
      <c r="M79" s="16"/>
    </row>
    <row r="80" spans="1:13" x14ac:dyDescent="0.25">
      <c r="A80" s="16"/>
      <c r="B80" s="16"/>
      <c r="C80" s="17"/>
      <c r="D80" s="16"/>
      <c r="E80" s="16"/>
      <c r="F80" s="16"/>
      <c r="G80" s="16"/>
      <c r="H80" s="16"/>
      <c r="I80" s="19"/>
      <c r="J80" s="19"/>
      <c r="K80" s="16"/>
      <c r="L80" s="16"/>
      <c r="M80" s="16"/>
    </row>
    <row r="81" spans="1:13" x14ac:dyDescent="0.25">
      <c r="A81" s="16"/>
      <c r="B81" s="16"/>
      <c r="C81" s="17"/>
      <c r="D81" s="16"/>
      <c r="E81" s="16"/>
      <c r="F81" s="16"/>
      <c r="G81" s="16"/>
      <c r="H81" s="16"/>
      <c r="I81" s="19"/>
      <c r="J81" s="19"/>
      <c r="K81" s="16"/>
      <c r="L81" s="16"/>
      <c r="M81" s="16"/>
    </row>
    <row r="82" spans="1:13" x14ac:dyDescent="0.25">
      <c r="A82" s="16"/>
      <c r="B82" s="16"/>
      <c r="C82" s="17"/>
      <c r="D82" s="16"/>
      <c r="E82" s="16"/>
      <c r="F82" s="16"/>
      <c r="G82" s="16"/>
      <c r="H82" s="16"/>
      <c r="I82" s="19"/>
      <c r="J82" s="19"/>
      <c r="K82" s="16"/>
      <c r="L82" s="16"/>
      <c r="M82" s="16"/>
    </row>
    <row r="83" spans="1:13" x14ac:dyDescent="0.25">
      <c r="A83" s="16"/>
      <c r="B83" s="16"/>
      <c r="C83" s="17"/>
      <c r="D83" s="16"/>
      <c r="E83" s="16"/>
      <c r="F83" s="16"/>
      <c r="G83" s="16"/>
      <c r="H83" s="16"/>
      <c r="I83" s="19"/>
      <c r="J83" s="19"/>
      <c r="K83" s="16"/>
      <c r="L83" s="16"/>
      <c r="M83" s="16"/>
    </row>
    <row r="84" spans="1:13" x14ac:dyDescent="0.25">
      <c r="A84" s="16"/>
      <c r="B84" s="16"/>
      <c r="C84" s="17"/>
      <c r="D84" s="16"/>
      <c r="E84" s="16"/>
      <c r="F84" s="16"/>
      <c r="G84" s="16"/>
      <c r="H84" s="16"/>
      <c r="I84" s="19"/>
      <c r="J84" s="19"/>
      <c r="K84" s="16"/>
      <c r="L84" s="16"/>
      <c r="M84" s="16"/>
    </row>
    <row r="85" spans="1:13" x14ac:dyDescent="0.25">
      <c r="A85" s="16"/>
      <c r="B85" s="16"/>
      <c r="C85" s="17"/>
      <c r="D85" s="16"/>
      <c r="E85" s="16"/>
      <c r="F85" s="16"/>
      <c r="G85" s="16"/>
      <c r="H85" s="16"/>
      <c r="I85" s="19"/>
      <c r="J85" s="19"/>
      <c r="K85" s="16"/>
      <c r="L85" s="16"/>
      <c r="M85" s="16"/>
    </row>
    <row r="86" spans="1:13" x14ac:dyDescent="0.25">
      <c r="A86" s="16"/>
      <c r="B86" s="16"/>
      <c r="C86" s="17"/>
      <c r="D86" s="16"/>
      <c r="E86" s="16"/>
      <c r="F86" s="16"/>
      <c r="G86" s="16"/>
      <c r="H86" s="16"/>
      <c r="I86" s="19"/>
      <c r="J86" s="19"/>
      <c r="K86" s="16"/>
      <c r="L86" s="16"/>
      <c r="M86" s="16"/>
    </row>
    <row r="87" spans="1:13" x14ac:dyDescent="0.25">
      <c r="A87" s="16"/>
      <c r="B87" s="16"/>
      <c r="C87" s="17"/>
      <c r="D87" s="16"/>
      <c r="E87" s="16"/>
      <c r="F87" s="16"/>
      <c r="G87" s="16"/>
      <c r="H87" s="16"/>
      <c r="I87" s="19"/>
      <c r="J87" s="19"/>
      <c r="K87" s="16"/>
      <c r="L87" s="16"/>
      <c r="M87" s="16"/>
    </row>
    <row r="88" spans="1:13" x14ac:dyDescent="0.25">
      <c r="A88" s="16"/>
      <c r="B88" s="16"/>
      <c r="C88" s="17"/>
      <c r="D88" s="16"/>
      <c r="E88" s="16"/>
      <c r="F88" s="16"/>
      <c r="G88" s="16"/>
      <c r="H88" s="16"/>
      <c r="I88" s="19"/>
      <c r="J88" s="19"/>
      <c r="K88" s="16"/>
      <c r="L88" s="16"/>
      <c r="M88" s="16"/>
    </row>
    <row r="89" spans="1:13" x14ac:dyDescent="0.25">
      <c r="A89" s="16"/>
      <c r="B89" s="16"/>
      <c r="C89" s="17"/>
      <c r="D89" s="16"/>
      <c r="E89" s="16"/>
      <c r="F89" s="16"/>
      <c r="G89" s="16"/>
      <c r="H89" s="16"/>
      <c r="I89" s="19"/>
      <c r="J89" s="19"/>
      <c r="K89" s="16"/>
      <c r="L89" s="16"/>
      <c r="M89" s="16"/>
    </row>
    <row r="90" spans="1:13" x14ac:dyDescent="0.25">
      <c r="A90" s="16"/>
      <c r="B90" s="16"/>
      <c r="C90" s="17"/>
      <c r="D90" s="16"/>
      <c r="E90" s="16"/>
      <c r="F90" s="16"/>
      <c r="G90" s="16"/>
      <c r="H90" s="16"/>
      <c r="I90" s="19"/>
      <c r="J90" s="19"/>
      <c r="K90" s="16"/>
      <c r="L90" s="16"/>
      <c r="M90" s="16"/>
    </row>
    <row r="91" spans="1:13" x14ac:dyDescent="0.25">
      <c r="A91" s="16"/>
      <c r="B91" s="16"/>
      <c r="C91" s="17"/>
      <c r="D91" s="16"/>
      <c r="E91" s="16"/>
      <c r="F91" s="16"/>
      <c r="G91" s="16"/>
      <c r="H91" s="16"/>
      <c r="I91" s="19"/>
      <c r="J91" s="19"/>
      <c r="K91" s="16"/>
      <c r="L91" s="16"/>
      <c r="M91" s="16"/>
    </row>
    <row r="92" spans="1:13" x14ac:dyDescent="0.25">
      <c r="A92" s="16"/>
      <c r="B92" s="16"/>
      <c r="C92" s="17"/>
      <c r="D92" s="16"/>
      <c r="E92" s="16"/>
      <c r="F92" s="16"/>
      <c r="G92" s="16"/>
      <c r="H92" s="16"/>
      <c r="I92" s="19"/>
      <c r="J92" s="19"/>
      <c r="K92" s="16"/>
      <c r="L92" s="16"/>
      <c r="M92" s="16"/>
    </row>
    <row r="93" spans="1:13" x14ac:dyDescent="0.25">
      <c r="A93" s="16"/>
      <c r="B93" s="16"/>
      <c r="C93" s="17"/>
      <c r="D93" s="16"/>
      <c r="E93" s="16"/>
      <c r="F93" s="16"/>
      <c r="G93" s="16"/>
      <c r="H93" s="16"/>
      <c r="I93" s="19"/>
      <c r="J93" s="19"/>
      <c r="K93" s="16"/>
      <c r="L93" s="16"/>
      <c r="M93" s="16"/>
    </row>
    <row r="94" spans="1:13" x14ac:dyDescent="0.25">
      <c r="A94" s="16"/>
      <c r="B94" s="16"/>
      <c r="C94" s="17"/>
      <c r="D94" s="16"/>
      <c r="E94" s="16"/>
      <c r="F94" s="16"/>
      <c r="G94" s="16"/>
      <c r="H94" s="16"/>
      <c r="I94" s="19"/>
      <c r="J94" s="19"/>
      <c r="K94" s="16"/>
      <c r="L94" s="16"/>
      <c r="M94" s="16"/>
    </row>
    <row r="95" spans="1:13" x14ac:dyDescent="0.25">
      <c r="A95" s="16"/>
      <c r="B95" s="16"/>
      <c r="C95" s="17"/>
      <c r="D95" s="16"/>
      <c r="E95" s="16"/>
      <c r="F95" s="16"/>
      <c r="G95" s="16"/>
      <c r="H95" s="16"/>
      <c r="I95" s="19"/>
      <c r="J95" s="19"/>
      <c r="K95" s="16"/>
      <c r="L95" s="16"/>
      <c r="M95" s="16"/>
    </row>
    <row r="96" spans="1:13" x14ac:dyDescent="0.25">
      <c r="A96" s="16"/>
      <c r="B96" s="16"/>
      <c r="C96" s="17"/>
      <c r="D96" s="16"/>
      <c r="E96" s="16"/>
      <c r="F96" s="16"/>
      <c r="G96" s="16"/>
      <c r="H96" s="16"/>
      <c r="I96" s="19"/>
      <c r="J96" s="19"/>
      <c r="K96" s="16"/>
      <c r="L96" s="16"/>
      <c r="M96" s="16"/>
    </row>
    <row r="97" spans="1:13" x14ac:dyDescent="0.25">
      <c r="A97" s="16"/>
      <c r="B97" s="16"/>
      <c r="C97" s="17"/>
      <c r="D97" s="16"/>
      <c r="E97" s="16"/>
      <c r="F97" s="16"/>
      <c r="G97" s="16"/>
      <c r="H97" s="16"/>
      <c r="I97" s="19"/>
      <c r="J97" s="19"/>
      <c r="K97" s="16"/>
      <c r="L97" s="16"/>
      <c r="M97" s="16"/>
    </row>
    <row r="98" spans="1:13" x14ac:dyDescent="0.25">
      <c r="A98" s="16"/>
      <c r="B98" s="16"/>
      <c r="C98" s="17"/>
      <c r="D98" s="16"/>
      <c r="E98" s="16"/>
      <c r="F98" s="16"/>
      <c r="G98" s="16"/>
      <c r="H98" s="16"/>
      <c r="I98" s="19"/>
      <c r="J98" s="19"/>
      <c r="K98" s="16"/>
      <c r="L98" s="16"/>
      <c r="M98" s="16"/>
    </row>
    <row r="99" spans="1:13" x14ac:dyDescent="0.25">
      <c r="A99" s="16"/>
      <c r="B99" s="16"/>
      <c r="C99" s="17"/>
      <c r="D99" s="16"/>
      <c r="E99" s="16"/>
      <c r="F99" s="16"/>
      <c r="G99" s="16"/>
      <c r="H99" s="16"/>
      <c r="I99" s="19"/>
      <c r="J99" s="19"/>
      <c r="K99" s="16"/>
      <c r="L99" s="16"/>
      <c r="M99" s="16"/>
    </row>
    <row r="100" spans="1:13" x14ac:dyDescent="0.25">
      <c r="A100" s="16"/>
      <c r="B100" s="16"/>
      <c r="C100" s="17"/>
      <c r="D100" s="16"/>
      <c r="E100" s="16"/>
      <c r="F100" s="16"/>
      <c r="G100" s="16"/>
      <c r="H100" s="16"/>
      <c r="I100" s="19"/>
      <c r="J100" s="19"/>
      <c r="K100" s="16"/>
      <c r="L100" s="16"/>
      <c r="M100" s="16"/>
    </row>
    <row r="101" spans="1:13" x14ac:dyDescent="0.25">
      <c r="A101" s="16"/>
      <c r="B101" s="16"/>
      <c r="C101" s="17"/>
      <c r="D101" s="16"/>
      <c r="E101" s="16"/>
      <c r="F101" s="16"/>
      <c r="G101" s="16"/>
      <c r="H101" s="16"/>
      <c r="I101" s="19"/>
      <c r="J101" s="19"/>
      <c r="K101" s="16"/>
      <c r="L101" s="16"/>
      <c r="M101" s="16"/>
    </row>
    <row r="102" spans="1:13" x14ac:dyDescent="0.25">
      <c r="A102" s="16"/>
      <c r="B102" s="16"/>
      <c r="C102" s="17"/>
      <c r="D102" s="16"/>
      <c r="E102" s="16"/>
      <c r="F102" s="16"/>
      <c r="G102" s="16"/>
      <c r="H102" s="16"/>
      <c r="I102" s="19"/>
      <c r="J102" s="19"/>
      <c r="K102" s="16"/>
      <c r="L102" s="16"/>
      <c r="M102" s="16"/>
    </row>
    <row r="103" spans="1:13" x14ac:dyDescent="0.25">
      <c r="A103" s="16"/>
      <c r="B103" s="16"/>
      <c r="C103" s="17"/>
      <c r="D103" s="16"/>
      <c r="E103" s="16"/>
      <c r="F103" s="16"/>
      <c r="G103" s="16"/>
      <c r="H103" s="16"/>
      <c r="I103" s="19"/>
      <c r="J103" s="19"/>
      <c r="K103" s="16"/>
      <c r="L103" s="16"/>
      <c r="M103" s="16"/>
    </row>
    <row r="104" spans="1:13" x14ac:dyDescent="0.25">
      <c r="A104" s="16"/>
      <c r="B104" s="16"/>
      <c r="C104" s="17"/>
      <c r="D104" s="16"/>
      <c r="E104" s="16"/>
      <c r="F104" s="16"/>
      <c r="G104" s="16"/>
      <c r="H104" s="16"/>
      <c r="I104" s="19"/>
      <c r="J104" s="19"/>
      <c r="K104" s="16"/>
      <c r="L104" s="16"/>
      <c r="M104" s="16"/>
    </row>
    <row r="105" spans="1:13" x14ac:dyDescent="0.25">
      <c r="A105" s="16"/>
      <c r="B105" s="16"/>
      <c r="C105" s="17"/>
      <c r="D105" s="16"/>
      <c r="E105" s="16"/>
      <c r="F105" s="16"/>
      <c r="G105" s="16"/>
      <c r="H105" s="16"/>
      <c r="I105" s="19"/>
      <c r="J105" s="19"/>
      <c r="K105" s="16"/>
      <c r="L105" s="16"/>
      <c r="M105" s="16"/>
    </row>
    <row r="106" spans="1:13" x14ac:dyDescent="0.25">
      <c r="A106" s="16"/>
      <c r="B106" s="16"/>
      <c r="C106" s="17"/>
      <c r="D106" s="16"/>
      <c r="E106" s="16"/>
      <c r="F106" s="16"/>
      <c r="G106" s="16"/>
      <c r="H106" s="16"/>
      <c r="I106" s="19"/>
      <c r="J106" s="19"/>
      <c r="K106" s="16"/>
      <c r="L106" s="16"/>
      <c r="M106" s="16"/>
    </row>
    <row r="107" spans="1:13" x14ac:dyDescent="0.25">
      <c r="A107" s="16"/>
      <c r="B107" s="16"/>
      <c r="C107" s="17"/>
      <c r="D107" s="16"/>
      <c r="E107" s="16"/>
      <c r="F107" s="16"/>
      <c r="G107" s="16"/>
      <c r="H107" s="16"/>
      <c r="I107" s="19"/>
      <c r="J107" s="19"/>
      <c r="K107" s="16"/>
      <c r="L107" s="16"/>
      <c r="M107" s="16"/>
    </row>
    <row r="108" spans="1:13" x14ac:dyDescent="0.25">
      <c r="A108" s="16"/>
      <c r="B108" s="16"/>
      <c r="C108" s="17"/>
      <c r="D108" s="16"/>
      <c r="E108" s="16"/>
      <c r="F108" s="16"/>
      <c r="G108" s="16"/>
      <c r="H108" s="16"/>
      <c r="I108" s="19"/>
      <c r="J108" s="19"/>
      <c r="K108" s="16"/>
      <c r="L108" s="16"/>
      <c r="M108" s="16"/>
    </row>
    <row r="109" spans="1:13" x14ac:dyDescent="0.25">
      <c r="A109" s="16"/>
      <c r="B109" s="16"/>
      <c r="C109" s="17"/>
      <c r="D109" s="16"/>
      <c r="E109" s="16"/>
      <c r="F109" s="16"/>
      <c r="G109" s="16"/>
      <c r="H109" s="16"/>
      <c r="I109" s="19"/>
      <c r="J109" s="19"/>
      <c r="K109" s="16"/>
      <c r="L109" s="16"/>
      <c r="M109" s="16"/>
    </row>
    <row r="110" spans="1:13" x14ac:dyDescent="0.25">
      <c r="A110" s="16"/>
      <c r="B110" s="16"/>
      <c r="C110" s="17"/>
      <c r="D110" s="16"/>
      <c r="E110" s="16"/>
      <c r="F110" s="16"/>
      <c r="G110" s="16"/>
      <c r="H110" s="16"/>
      <c r="I110" s="19"/>
      <c r="J110" s="19"/>
      <c r="K110" s="16"/>
      <c r="L110" s="16"/>
      <c r="M110" s="16"/>
    </row>
    <row r="111" spans="1:13" x14ac:dyDescent="0.25">
      <c r="A111" s="16"/>
      <c r="B111" s="16"/>
      <c r="C111" s="17"/>
      <c r="D111" s="16"/>
      <c r="E111" s="16"/>
      <c r="F111" s="16"/>
      <c r="G111" s="16"/>
      <c r="H111" s="16"/>
      <c r="I111" s="19"/>
      <c r="J111" s="19"/>
      <c r="K111" s="16"/>
      <c r="L111" s="16"/>
      <c r="M111" s="16"/>
    </row>
    <row r="112" spans="1:13" x14ac:dyDescent="0.25">
      <c r="A112" s="16"/>
      <c r="B112" s="16"/>
      <c r="C112" s="17"/>
      <c r="D112" s="16"/>
      <c r="E112" s="16"/>
      <c r="F112" s="16"/>
      <c r="G112" s="16"/>
      <c r="H112" s="16"/>
      <c r="I112" s="19"/>
      <c r="J112" s="19"/>
      <c r="K112" s="16"/>
      <c r="L112" s="16"/>
      <c r="M112" s="16"/>
    </row>
    <row r="113" spans="1:13" x14ac:dyDescent="0.25">
      <c r="A113" s="16"/>
      <c r="B113" s="16"/>
      <c r="C113" s="17"/>
      <c r="D113" s="16"/>
      <c r="E113" s="16"/>
      <c r="F113" s="16"/>
      <c r="G113" s="16"/>
      <c r="H113" s="16"/>
      <c r="I113" s="19"/>
      <c r="J113" s="19"/>
      <c r="K113" s="16"/>
      <c r="L113" s="16"/>
      <c r="M113" s="16"/>
    </row>
    <row r="114" spans="1:13" x14ac:dyDescent="0.25">
      <c r="A114" s="16"/>
      <c r="B114" s="16"/>
      <c r="C114" s="17"/>
      <c r="D114" s="16"/>
      <c r="E114" s="16"/>
      <c r="F114" s="16"/>
      <c r="G114" s="16"/>
      <c r="H114" s="16"/>
      <c r="I114" s="19"/>
      <c r="J114" s="19"/>
      <c r="K114" s="16"/>
      <c r="L114" s="16"/>
      <c r="M114" s="16"/>
    </row>
    <row r="115" spans="1:13" x14ac:dyDescent="0.25">
      <c r="A115" s="16"/>
      <c r="B115" s="16"/>
      <c r="C115" s="17"/>
      <c r="D115" s="16"/>
      <c r="E115" s="16"/>
      <c r="F115" s="16"/>
      <c r="G115" s="16"/>
      <c r="H115" s="16"/>
      <c r="I115" s="19"/>
      <c r="J115" s="19"/>
      <c r="K115" s="16"/>
      <c r="L115" s="16"/>
      <c r="M115" s="16"/>
    </row>
    <row r="116" spans="1:13" x14ac:dyDescent="0.25">
      <c r="A116" s="16"/>
      <c r="B116" s="16"/>
      <c r="C116" s="17"/>
      <c r="D116" s="16"/>
      <c r="E116" s="16"/>
      <c r="F116" s="16"/>
      <c r="G116" s="16"/>
      <c r="H116" s="16"/>
      <c r="I116" s="19"/>
      <c r="J116" s="19"/>
      <c r="K116" s="16"/>
      <c r="L116" s="16"/>
      <c r="M116" s="16"/>
    </row>
    <row r="117" spans="1:13" x14ac:dyDescent="0.25">
      <c r="A117" s="16"/>
      <c r="B117" s="16"/>
      <c r="C117" s="17"/>
      <c r="D117" s="16"/>
      <c r="E117" s="16"/>
      <c r="F117" s="16"/>
      <c r="G117" s="16"/>
      <c r="H117" s="16"/>
      <c r="I117" s="19"/>
      <c r="J117" s="19"/>
      <c r="K117" s="16"/>
      <c r="L117" s="16"/>
      <c r="M117" s="16"/>
    </row>
    <row r="118" spans="1:13" x14ac:dyDescent="0.25">
      <c r="A118" s="16"/>
      <c r="B118" s="16"/>
      <c r="C118" s="17"/>
      <c r="D118" s="16"/>
      <c r="E118" s="16"/>
      <c r="F118" s="16"/>
      <c r="G118" s="16"/>
      <c r="H118" s="16"/>
      <c r="I118" s="19"/>
      <c r="J118" s="19"/>
      <c r="K118" s="16"/>
      <c r="L118" s="16"/>
      <c r="M118" s="16"/>
    </row>
    <row r="119" spans="1:13" x14ac:dyDescent="0.25">
      <c r="A119" s="16"/>
      <c r="B119" s="16"/>
      <c r="C119" s="17"/>
      <c r="D119" s="16"/>
      <c r="E119" s="16"/>
      <c r="F119" s="16"/>
      <c r="G119" s="16"/>
      <c r="H119" s="16"/>
      <c r="I119" s="19"/>
      <c r="J119" s="19"/>
      <c r="K119" s="16"/>
      <c r="L119" s="16"/>
      <c r="M119" s="16"/>
    </row>
    <row r="120" spans="1:13" x14ac:dyDescent="0.25">
      <c r="A120" s="16"/>
      <c r="B120" s="16"/>
      <c r="C120" s="17"/>
      <c r="D120" s="16"/>
      <c r="E120" s="16"/>
      <c r="F120" s="16"/>
      <c r="G120" s="16"/>
      <c r="H120" s="16"/>
      <c r="I120" s="19"/>
      <c r="J120" s="19"/>
      <c r="K120" s="16"/>
      <c r="L120" s="16"/>
      <c r="M120" s="16"/>
    </row>
    <row r="121" spans="1:13" x14ac:dyDescent="0.25">
      <c r="A121" s="16"/>
      <c r="B121" s="16"/>
      <c r="C121" s="17"/>
      <c r="D121" s="16"/>
      <c r="E121" s="16"/>
      <c r="F121" s="16"/>
      <c r="G121" s="16"/>
      <c r="H121" s="16"/>
      <c r="I121" s="19"/>
      <c r="J121" s="19"/>
      <c r="K121" s="16"/>
      <c r="L121" s="16"/>
      <c r="M121" s="16"/>
    </row>
    <row r="122" spans="1:13" x14ac:dyDescent="0.25">
      <c r="A122" s="16"/>
      <c r="B122" s="16"/>
      <c r="C122" s="17"/>
      <c r="D122" s="16"/>
      <c r="E122" s="16"/>
      <c r="F122" s="16"/>
      <c r="G122" s="16"/>
      <c r="H122" s="16"/>
      <c r="I122" s="19"/>
      <c r="J122" s="19"/>
      <c r="K122" s="16"/>
      <c r="L122" s="16"/>
      <c r="M122" s="16"/>
    </row>
    <row r="123" spans="1:13" x14ac:dyDescent="0.25">
      <c r="A123" s="16"/>
      <c r="B123" s="16"/>
      <c r="C123" s="17"/>
      <c r="D123" s="16"/>
      <c r="E123" s="16"/>
      <c r="F123" s="16"/>
      <c r="G123" s="16"/>
      <c r="H123" s="16"/>
      <c r="I123" s="19"/>
      <c r="J123" s="19"/>
      <c r="K123" s="16"/>
      <c r="L123" s="16"/>
      <c r="M123" s="16"/>
    </row>
    <row r="124" spans="1:13" x14ac:dyDescent="0.25">
      <c r="A124" s="16"/>
      <c r="B124" s="16"/>
      <c r="C124" s="17"/>
      <c r="D124" s="16"/>
      <c r="E124" s="16"/>
      <c r="F124" s="16"/>
      <c r="G124" s="16"/>
      <c r="H124" s="16"/>
      <c r="I124" s="19"/>
      <c r="J124" s="19"/>
      <c r="K124" s="16"/>
      <c r="L124" s="16"/>
      <c r="M124" s="16"/>
    </row>
    <row r="125" spans="1:13" x14ac:dyDescent="0.25">
      <c r="A125" s="16"/>
      <c r="B125" s="16"/>
      <c r="C125" s="17"/>
      <c r="D125" s="16"/>
      <c r="E125" s="16"/>
      <c r="F125" s="16"/>
      <c r="G125" s="16"/>
      <c r="H125" s="16"/>
      <c r="I125" s="19"/>
      <c r="J125" s="19"/>
      <c r="K125" s="16"/>
      <c r="L125" s="16"/>
      <c r="M125" s="16"/>
    </row>
    <row r="126" spans="1:13" x14ac:dyDescent="0.25">
      <c r="A126" s="16"/>
      <c r="B126" s="16"/>
      <c r="C126" s="17"/>
      <c r="D126" s="16"/>
      <c r="E126" s="16"/>
      <c r="F126" s="16"/>
      <c r="G126" s="16"/>
      <c r="H126" s="16"/>
      <c r="I126" s="19"/>
      <c r="J126" s="19"/>
      <c r="K126" s="16"/>
      <c r="L126" s="16"/>
      <c r="M126" s="16"/>
    </row>
    <row r="127" spans="1:13" x14ac:dyDescent="0.25">
      <c r="A127" s="16"/>
      <c r="B127" s="16"/>
      <c r="C127" s="17"/>
      <c r="D127" s="16"/>
      <c r="E127" s="16"/>
      <c r="F127" s="16"/>
      <c r="G127" s="16"/>
      <c r="H127" s="16"/>
      <c r="I127" s="19"/>
      <c r="J127" s="19"/>
      <c r="K127" s="16"/>
      <c r="L127" s="16"/>
      <c r="M127" s="16"/>
    </row>
    <row r="128" spans="1:13" x14ac:dyDescent="0.25">
      <c r="A128" s="16"/>
      <c r="B128" s="16"/>
      <c r="C128" s="17"/>
      <c r="D128" s="16"/>
      <c r="E128" s="16"/>
      <c r="F128" s="16"/>
      <c r="G128" s="16"/>
      <c r="H128" s="16"/>
      <c r="I128" s="19"/>
      <c r="J128" s="19"/>
      <c r="K128" s="16"/>
      <c r="L128" s="16"/>
      <c r="M128" s="16"/>
    </row>
    <row r="129" spans="1:13" x14ac:dyDescent="0.25">
      <c r="A129" s="16"/>
      <c r="B129" s="16"/>
      <c r="C129" s="17"/>
      <c r="D129" s="16"/>
      <c r="E129" s="16"/>
      <c r="F129" s="16"/>
      <c r="G129" s="16"/>
      <c r="H129" s="16"/>
      <c r="I129" s="19"/>
      <c r="J129" s="19"/>
      <c r="K129" s="16"/>
      <c r="L129" s="16"/>
      <c r="M129" s="16"/>
    </row>
    <row r="130" spans="1:13" x14ac:dyDescent="0.25">
      <c r="A130" s="16"/>
      <c r="B130" s="16"/>
      <c r="C130" s="17"/>
      <c r="D130" s="16"/>
      <c r="E130" s="16"/>
      <c r="F130" s="16"/>
      <c r="G130" s="16"/>
      <c r="H130" s="16"/>
      <c r="I130" s="19"/>
      <c r="J130" s="19"/>
      <c r="K130" s="16"/>
      <c r="L130" s="16"/>
      <c r="M130" s="16"/>
    </row>
    <row r="131" spans="1:13" x14ac:dyDescent="0.25">
      <c r="A131" s="16"/>
      <c r="B131" s="16"/>
      <c r="C131" s="17"/>
      <c r="D131" s="16"/>
      <c r="E131" s="16"/>
      <c r="F131" s="16"/>
      <c r="G131" s="16"/>
      <c r="H131" s="16"/>
      <c r="I131" s="19"/>
      <c r="J131" s="19"/>
      <c r="K131" s="16"/>
      <c r="L131" s="16"/>
      <c r="M131" s="16"/>
    </row>
    <row r="132" spans="1:13" x14ac:dyDescent="0.25">
      <c r="A132" s="16"/>
      <c r="B132" s="16"/>
      <c r="C132" s="17"/>
      <c r="D132" s="16"/>
      <c r="E132" s="16"/>
      <c r="F132" s="16"/>
      <c r="G132" s="16"/>
      <c r="H132" s="16"/>
      <c r="I132" s="19"/>
      <c r="J132" s="19"/>
      <c r="K132" s="16"/>
      <c r="L132" s="16"/>
      <c r="M132" s="16"/>
    </row>
    <row r="133" spans="1:13" x14ac:dyDescent="0.25">
      <c r="A133" s="16"/>
      <c r="B133" s="16"/>
      <c r="C133" s="17"/>
      <c r="D133" s="16"/>
      <c r="E133" s="16"/>
      <c r="F133" s="16"/>
      <c r="G133" s="16"/>
      <c r="H133" s="16"/>
      <c r="I133" s="19"/>
      <c r="J133" s="19"/>
      <c r="K133" s="16"/>
      <c r="L133" s="16"/>
      <c r="M133" s="16"/>
    </row>
    <row r="134" spans="1:13" x14ac:dyDescent="0.25">
      <c r="A134" s="16"/>
      <c r="B134" s="16"/>
      <c r="C134" s="17"/>
      <c r="D134" s="16"/>
      <c r="E134" s="16"/>
      <c r="F134" s="16"/>
      <c r="G134" s="16"/>
      <c r="H134" s="16"/>
      <c r="I134" s="19"/>
      <c r="J134" s="19"/>
      <c r="K134" s="16"/>
      <c r="L134" s="16"/>
      <c r="M134" s="16"/>
    </row>
    <row r="135" spans="1:13" x14ac:dyDescent="0.25">
      <c r="A135" s="16"/>
      <c r="B135" s="16"/>
      <c r="C135" s="17"/>
      <c r="D135" s="16"/>
      <c r="E135" s="16"/>
      <c r="F135" s="16"/>
      <c r="G135" s="16"/>
      <c r="H135" s="16"/>
      <c r="I135" s="19"/>
      <c r="J135" s="19"/>
      <c r="K135" s="16"/>
      <c r="L135" s="16"/>
      <c r="M135" s="16"/>
    </row>
    <row r="136" spans="1:13" x14ac:dyDescent="0.25">
      <c r="A136" s="16"/>
      <c r="B136" s="16"/>
      <c r="C136" s="17"/>
      <c r="D136" s="16"/>
      <c r="E136" s="16"/>
      <c r="F136" s="16"/>
      <c r="G136" s="16"/>
      <c r="H136" s="16"/>
      <c r="I136" s="19"/>
      <c r="J136" s="19"/>
      <c r="K136" s="16"/>
      <c r="L136" s="16"/>
      <c r="M136" s="16"/>
    </row>
    <row r="137" spans="1:13" x14ac:dyDescent="0.25">
      <c r="A137" s="16"/>
      <c r="B137" s="16"/>
      <c r="C137" s="17"/>
      <c r="D137" s="16"/>
      <c r="E137" s="16"/>
      <c r="F137" s="16"/>
      <c r="G137" s="16"/>
      <c r="H137" s="16"/>
      <c r="I137" s="19"/>
      <c r="J137" s="19"/>
      <c r="K137" s="16"/>
      <c r="L137" s="16"/>
      <c r="M137" s="16"/>
    </row>
    <row r="138" spans="1:13" x14ac:dyDescent="0.25">
      <c r="A138" s="16"/>
      <c r="B138" s="16"/>
      <c r="C138" s="17"/>
      <c r="D138" s="16"/>
      <c r="E138" s="16"/>
      <c r="F138" s="16"/>
      <c r="G138" s="16"/>
      <c r="H138" s="16"/>
      <c r="I138" s="19"/>
      <c r="J138" s="19"/>
      <c r="K138" s="16"/>
      <c r="L138" s="16"/>
      <c r="M138" s="16"/>
    </row>
    <row r="139" spans="1:13" x14ac:dyDescent="0.25">
      <c r="A139" s="16"/>
      <c r="B139" s="16"/>
      <c r="C139" s="17"/>
      <c r="D139" s="16"/>
      <c r="E139" s="16"/>
      <c r="F139" s="16"/>
      <c r="G139" s="16"/>
      <c r="H139" s="16"/>
      <c r="I139" s="19"/>
      <c r="J139" s="19"/>
      <c r="K139" s="16"/>
      <c r="L139" s="16"/>
      <c r="M139" s="16"/>
    </row>
    <row r="140" spans="1:13" x14ac:dyDescent="0.25">
      <c r="A140" s="16"/>
      <c r="B140" s="16"/>
      <c r="C140" s="17"/>
      <c r="D140" s="16"/>
      <c r="E140" s="16"/>
      <c r="F140" s="16"/>
      <c r="G140" s="16"/>
      <c r="H140" s="16"/>
      <c r="I140" s="19"/>
      <c r="J140" s="19"/>
      <c r="K140" s="16"/>
      <c r="L140" s="16"/>
      <c r="M140" s="16"/>
    </row>
    <row r="141" spans="1:13" x14ac:dyDescent="0.25">
      <c r="A141" s="16"/>
      <c r="B141" s="16"/>
      <c r="C141" s="17"/>
      <c r="D141" s="16"/>
      <c r="E141" s="16"/>
      <c r="F141" s="16"/>
      <c r="G141" s="16"/>
      <c r="H141" s="16"/>
      <c r="I141" s="19"/>
      <c r="J141" s="19"/>
      <c r="K141" s="16"/>
      <c r="L141" s="16"/>
      <c r="M141" s="16"/>
    </row>
    <row r="142" spans="1:13" x14ac:dyDescent="0.25">
      <c r="A142" s="16"/>
      <c r="B142" s="16"/>
      <c r="C142" s="17"/>
      <c r="D142" s="16"/>
      <c r="E142" s="16"/>
      <c r="F142" s="16"/>
      <c r="G142" s="16"/>
      <c r="H142" s="16"/>
      <c r="I142" s="19"/>
      <c r="J142" s="19"/>
      <c r="K142" s="16"/>
      <c r="L142" s="16"/>
      <c r="M142" s="16"/>
    </row>
    <row r="143" spans="1:13" x14ac:dyDescent="0.25">
      <c r="A143" s="20">
        <v>45201</v>
      </c>
      <c r="B143" s="21" t="s">
        <v>63</v>
      </c>
      <c r="C143" s="17">
        <v>2</v>
      </c>
      <c r="D143" s="16">
        <v>109</v>
      </c>
      <c r="E143" s="16" t="s">
        <v>54</v>
      </c>
      <c r="F143" s="16">
        <v>109</v>
      </c>
      <c r="G143" s="16" t="s">
        <v>54</v>
      </c>
      <c r="H143" s="15" t="s">
        <v>236</v>
      </c>
      <c r="I143" s="18">
        <v>0</v>
      </c>
      <c r="J143" s="18">
        <v>145229.58000000002</v>
      </c>
      <c r="K143" s="15"/>
      <c r="L143" s="15"/>
      <c r="M143" s="15"/>
    </row>
    <row r="144" spans="1:13" x14ac:dyDescent="0.25">
      <c r="A144" s="20">
        <v>45201</v>
      </c>
      <c r="B144" s="21" t="s">
        <v>63</v>
      </c>
      <c r="C144" s="17">
        <v>2</v>
      </c>
      <c r="D144" s="16">
        <v>108</v>
      </c>
      <c r="E144" s="16" t="s">
        <v>54</v>
      </c>
      <c r="F144" s="16">
        <v>108</v>
      </c>
      <c r="G144" s="16" t="s">
        <v>54</v>
      </c>
      <c r="H144" s="15" t="s">
        <v>237</v>
      </c>
      <c r="I144" s="18">
        <v>0</v>
      </c>
      <c r="J144" s="18">
        <v>14779.86</v>
      </c>
      <c r="K144" s="15"/>
      <c r="L144" s="15"/>
      <c r="M144" s="15"/>
    </row>
    <row r="145" spans="1:13" x14ac:dyDescent="0.25">
      <c r="A145" s="20">
        <v>45201</v>
      </c>
      <c r="B145" s="21" t="s">
        <v>63</v>
      </c>
      <c r="C145" s="17">
        <v>2</v>
      </c>
      <c r="D145" s="16">
        <v>20</v>
      </c>
      <c r="E145" s="16" t="s">
        <v>58</v>
      </c>
      <c r="F145" s="16">
        <v>20</v>
      </c>
      <c r="G145" s="16" t="s">
        <v>58</v>
      </c>
      <c r="H145" s="15" t="s">
        <v>238</v>
      </c>
      <c r="I145" s="18">
        <v>20076.2</v>
      </c>
      <c r="J145" s="18">
        <v>0</v>
      </c>
      <c r="K145" s="15"/>
      <c r="L145" s="15"/>
      <c r="M145" s="15"/>
    </row>
    <row r="146" spans="1:13" x14ac:dyDescent="0.25">
      <c r="A146" s="20">
        <v>45201</v>
      </c>
      <c r="B146" s="21" t="s">
        <v>63</v>
      </c>
      <c r="C146" s="17">
        <v>2</v>
      </c>
      <c r="D146" s="16">
        <v>21</v>
      </c>
      <c r="E146" s="16" t="s">
        <v>58</v>
      </c>
      <c r="F146" s="16">
        <v>21</v>
      </c>
      <c r="G146" s="16" t="s">
        <v>58</v>
      </c>
      <c r="H146" s="15" t="s">
        <v>235</v>
      </c>
      <c r="I146" s="18">
        <v>160009.44</v>
      </c>
      <c r="J146" s="18">
        <v>0</v>
      </c>
      <c r="K146" s="15"/>
      <c r="L146" s="15"/>
      <c r="M146" s="15"/>
    </row>
    <row r="147" spans="1:13" x14ac:dyDescent="0.25">
      <c r="A147" s="20">
        <v>45201</v>
      </c>
      <c r="B147" s="21" t="s">
        <v>63</v>
      </c>
      <c r="C147" s="17">
        <v>8</v>
      </c>
      <c r="D147" s="16">
        <v>110</v>
      </c>
      <c r="E147" s="16" t="s">
        <v>54</v>
      </c>
      <c r="F147" s="16">
        <v>110</v>
      </c>
      <c r="G147" s="16" t="s">
        <v>54</v>
      </c>
      <c r="H147" s="15" t="s">
        <v>239</v>
      </c>
      <c r="I147" s="18">
        <v>0</v>
      </c>
      <c r="J147" s="18">
        <v>20076.2</v>
      </c>
      <c r="K147" s="15"/>
      <c r="L147" s="15"/>
      <c r="M147" s="15"/>
    </row>
    <row r="148" spans="1:13" x14ac:dyDescent="0.25">
      <c r="A148" s="20">
        <v>45201</v>
      </c>
      <c r="B148" s="21" t="s">
        <v>63</v>
      </c>
      <c r="C148" s="17">
        <v>3</v>
      </c>
      <c r="D148" s="16">
        <v>109</v>
      </c>
      <c r="E148" s="16" t="s">
        <v>54</v>
      </c>
      <c r="F148" s="16">
        <v>109</v>
      </c>
      <c r="G148" s="16" t="s">
        <v>54</v>
      </c>
      <c r="H148" s="15" t="s">
        <v>236</v>
      </c>
      <c r="I148" s="18">
        <v>1011.79</v>
      </c>
      <c r="J148" s="18">
        <v>0</v>
      </c>
      <c r="K148" s="15"/>
      <c r="L148" s="15"/>
      <c r="M148" s="15"/>
    </row>
    <row r="149" spans="1:13" x14ac:dyDescent="0.25">
      <c r="A149" s="20">
        <v>45202</v>
      </c>
      <c r="B149" s="21" t="s">
        <v>63</v>
      </c>
      <c r="C149" s="17">
        <v>2</v>
      </c>
      <c r="D149" s="16">
        <v>23</v>
      </c>
      <c r="E149" s="16" t="s">
        <v>58</v>
      </c>
      <c r="F149" s="16">
        <v>23</v>
      </c>
      <c r="G149" s="16" t="s">
        <v>58</v>
      </c>
      <c r="H149" s="15" t="s">
        <v>240</v>
      </c>
      <c r="I149" s="18">
        <v>4849.2</v>
      </c>
      <c r="J149" s="18">
        <v>0</v>
      </c>
      <c r="K149" s="15"/>
      <c r="L149" s="15"/>
      <c r="M149" s="15"/>
    </row>
    <row r="150" spans="1:13" x14ac:dyDescent="0.25">
      <c r="A150" s="20">
        <v>45202</v>
      </c>
      <c r="B150" s="21" t="s">
        <v>63</v>
      </c>
      <c r="C150" s="17">
        <v>2</v>
      </c>
      <c r="D150" s="16">
        <v>116</v>
      </c>
      <c r="E150" s="16" t="s">
        <v>54</v>
      </c>
      <c r="F150" s="16">
        <v>116</v>
      </c>
      <c r="G150" s="16" t="s">
        <v>54</v>
      </c>
      <c r="H150" s="15" t="s">
        <v>241</v>
      </c>
      <c r="I150" s="18">
        <v>0</v>
      </c>
      <c r="J150" s="18">
        <v>2259.08</v>
      </c>
      <c r="K150" s="15"/>
      <c r="L150" s="15"/>
      <c r="M150" s="15"/>
    </row>
    <row r="151" spans="1:13" x14ac:dyDescent="0.25">
      <c r="A151" s="20">
        <v>45202</v>
      </c>
      <c r="B151" s="21" t="s">
        <v>63</v>
      </c>
      <c r="C151" s="17">
        <v>2</v>
      </c>
      <c r="D151" s="16">
        <v>115</v>
      </c>
      <c r="E151" s="16" t="s">
        <v>54</v>
      </c>
      <c r="F151" s="16">
        <v>115</v>
      </c>
      <c r="G151" s="16" t="s">
        <v>54</v>
      </c>
      <c r="H151" s="15" t="s">
        <v>242</v>
      </c>
      <c r="I151" s="18">
        <v>0</v>
      </c>
      <c r="J151" s="18">
        <v>2239.2799999999997</v>
      </c>
      <c r="K151" s="15"/>
      <c r="L151" s="15"/>
      <c r="M151" s="15"/>
    </row>
    <row r="152" spans="1:13" x14ac:dyDescent="0.25">
      <c r="A152" s="20">
        <v>45202</v>
      </c>
      <c r="B152" s="21" t="s">
        <v>63</v>
      </c>
      <c r="C152" s="17">
        <v>2</v>
      </c>
      <c r="D152" s="16">
        <v>114</v>
      </c>
      <c r="E152" s="16" t="s">
        <v>54</v>
      </c>
      <c r="F152" s="16">
        <v>114</v>
      </c>
      <c r="G152" s="16" t="s">
        <v>54</v>
      </c>
      <c r="H152" s="15" t="s">
        <v>243</v>
      </c>
      <c r="I152" s="18">
        <v>0</v>
      </c>
      <c r="J152" s="18">
        <v>1289.2</v>
      </c>
      <c r="K152" s="15"/>
      <c r="L152" s="15"/>
      <c r="M152" s="15"/>
    </row>
    <row r="153" spans="1:13" x14ac:dyDescent="0.25">
      <c r="A153" s="20">
        <v>45202</v>
      </c>
      <c r="B153" s="21" t="s">
        <v>63</v>
      </c>
      <c r="C153" s="17">
        <v>2</v>
      </c>
      <c r="D153" s="16">
        <v>113</v>
      </c>
      <c r="E153" s="16" t="s">
        <v>54</v>
      </c>
      <c r="F153" s="16">
        <v>113</v>
      </c>
      <c r="G153" s="16" t="s">
        <v>54</v>
      </c>
      <c r="H153" s="15" t="s">
        <v>244</v>
      </c>
      <c r="I153" s="18">
        <v>0</v>
      </c>
      <c r="J153" s="18">
        <v>1289.2</v>
      </c>
      <c r="K153" s="15"/>
      <c r="L153" s="15"/>
      <c r="M153" s="15"/>
    </row>
    <row r="154" spans="1:13" x14ac:dyDescent="0.25">
      <c r="A154" s="20">
        <v>45202</v>
      </c>
      <c r="B154" s="21" t="s">
        <v>63</v>
      </c>
      <c r="C154" s="17">
        <v>2</v>
      </c>
      <c r="D154" s="16">
        <v>112</v>
      </c>
      <c r="E154" s="16" t="s">
        <v>54</v>
      </c>
      <c r="F154" s="16">
        <v>112</v>
      </c>
      <c r="G154" s="16" t="s">
        <v>54</v>
      </c>
      <c r="H154" s="15" t="s">
        <v>245</v>
      </c>
      <c r="I154" s="18">
        <v>0</v>
      </c>
      <c r="J154" s="18">
        <v>1289.2</v>
      </c>
      <c r="K154" s="15"/>
      <c r="L154" s="15"/>
      <c r="M154" s="15"/>
    </row>
    <row r="155" spans="1:13" x14ac:dyDescent="0.25">
      <c r="A155" s="20">
        <v>45202</v>
      </c>
      <c r="B155" s="21" t="s">
        <v>63</v>
      </c>
      <c r="C155" s="17">
        <v>8</v>
      </c>
      <c r="D155" s="16">
        <v>111</v>
      </c>
      <c r="E155" s="16" t="s">
        <v>54</v>
      </c>
      <c r="F155" s="16">
        <v>111</v>
      </c>
      <c r="G155" s="16" t="s">
        <v>54</v>
      </c>
      <c r="H155" s="15" t="s">
        <v>239</v>
      </c>
      <c r="I155" s="18">
        <v>0</v>
      </c>
      <c r="J155" s="18">
        <v>4849.42</v>
      </c>
      <c r="K155" s="15"/>
      <c r="L155" s="15"/>
      <c r="M155" s="15"/>
    </row>
    <row r="156" spans="1:13" x14ac:dyDescent="0.25">
      <c r="A156" s="20">
        <v>45202</v>
      </c>
      <c r="B156" s="21" t="s">
        <v>63</v>
      </c>
      <c r="C156" s="17">
        <v>2</v>
      </c>
      <c r="D156" s="16">
        <v>22</v>
      </c>
      <c r="E156" s="16" t="s">
        <v>58</v>
      </c>
      <c r="F156" s="16">
        <v>22</v>
      </c>
      <c r="G156" s="16" t="s">
        <v>58</v>
      </c>
      <c r="H156" s="15" t="s">
        <v>235</v>
      </c>
      <c r="I156" s="18">
        <v>14197.85</v>
      </c>
      <c r="J156" s="18">
        <v>0</v>
      </c>
      <c r="K156" s="15"/>
      <c r="L156" s="15"/>
      <c r="M156" s="15"/>
    </row>
    <row r="157" spans="1:13" x14ac:dyDescent="0.25">
      <c r="A157" s="20">
        <v>45202</v>
      </c>
      <c r="B157" s="21" t="s">
        <v>63</v>
      </c>
      <c r="C157" s="17">
        <v>3</v>
      </c>
      <c r="D157" s="16">
        <v>117</v>
      </c>
      <c r="E157" s="16" t="s">
        <v>54</v>
      </c>
      <c r="F157" s="16">
        <v>117</v>
      </c>
      <c r="G157" s="16" t="s">
        <v>54</v>
      </c>
      <c r="H157" s="15" t="s">
        <v>246</v>
      </c>
      <c r="I157" s="18">
        <v>1060.53</v>
      </c>
      <c r="J157" s="18">
        <v>0</v>
      </c>
      <c r="K157" s="15"/>
      <c r="L157" s="15"/>
      <c r="M157" s="15"/>
    </row>
    <row r="158" spans="1:13" x14ac:dyDescent="0.25">
      <c r="A158" s="20">
        <v>45202</v>
      </c>
      <c r="B158" s="21" t="s">
        <v>63</v>
      </c>
      <c r="C158" s="17">
        <v>2</v>
      </c>
      <c r="D158" s="16">
        <v>117</v>
      </c>
      <c r="E158" s="16" t="s">
        <v>54</v>
      </c>
      <c r="F158" s="16">
        <v>117</v>
      </c>
      <c r="G158" s="16" t="s">
        <v>54</v>
      </c>
      <c r="H158" s="15" t="s">
        <v>246</v>
      </c>
      <c r="I158" s="18">
        <v>0</v>
      </c>
      <c r="J158" s="18">
        <v>6843.68</v>
      </c>
      <c r="K158" s="15"/>
      <c r="L158" s="15"/>
      <c r="M158" s="15"/>
    </row>
    <row r="159" spans="1:13" x14ac:dyDescent="0.25">
      <c r="A159" s="20">
        <v>45212</v>
      </c>
      <c r="B159" s="21" t="s">
        <v>63</v>
      </c>
      <c r="C159" s="17">
        <v>8</v>
      </c>
      <c r="D159" s="16">
        <v>125</v>
      </c>
      <c r="E159" s="16" t="s">
        <v>54</v>
      </c>
      <c r="F159" s="16">
        <v>125</v>
      </c>
      <c r="G159" s="16" t="s">
        <v>54</v>
      </c>
      <c r="H159" s="15" t="s">
        <v>247</v>
      </c>
      <c r="I159" s="18">
        <v>0</v>
      </c>
      <c r="J159" s="18">
        <v>1657.33</v>
      </c>
      <c r="K159" s="15"/>
      <c r="L159" s="15"/>
      <c r="M159" s="15"/>
    </row>
    <row r="160" spans="1:13" x14ac:dyDescent="0.25">
      <c r="A160" s="20">
        <v>45212</v>
      </c>
      <c r="B160" s="21" t="s">
        <v>63</v>
      </c>
      <c r="C160" s="17">
        <v>8</v>
      </c>
      <c r="D160" s="16">
        <v>136</v>
      </c>
      <c r="E160" s="16" t="s">
        <v>54</v>
      </c>
      <c r="F160" s="16">
        <v>136</v>
      </c>
      <c r="G160" s="16" t="s">
        <v>54</v>
      </c>
      <c r="H160" s="15" t="s">
        <v>248</v>
      </c>
      <c r="I160" s="18">
        <v>0</v>
      </c>
      <c r="J160" s="18">
        <v>1657.33</v>
      </c>
      <c r="K160" s="15"/>
      <c r="L160" s="15"/>
      <c r="M160" s="15"/>
    </row>
    <row r="161" spans="1:13" x14ac:dyDescent="0.25">
      <c r="A161" s="20">
        <v>45212</v>
      </c>
      <c r="B161" s="21" t="s">
        <v>63</v>
      </c>
      <c r="C161" s="17">
        <v>8</v>
      </c>
      <c r="D161" s="16">
        <v>119</v>
      </c>
      <c r="E161" s="16" t="s">
        <v>54</v>
      </c>
      <c r="F161" s="16">
        <v>119</v>
      </c>
      <c r="G161" s="16" t="s">
        <v>54</v>
      </c>
      <c r="H161" s="15" t="s">
        <v>249</v>
      </c>
      <c r="I161" s="18">
        <v>0</v>
      </c>
      <c r="J161" s="18">
        <v>224420.77999999997</v>
      </c>
      <c r="K161" s="15"/>
      <c r="L161" s="15"/>
      <c r="M161" s="15"/>
    </row>
    <row r="162" spans="1:13" x14ac:dyDescent="0.25">
      <c r="A162" s="20">
        <v>45212</v>
      </c>
      <c r="B162" s="21" t="s">
        <v>63</v>
      </c>
      <c r="C162" s="17">
        <v>8</v>
      </c>
      <c r="D162" s="16">
        <v>120</v>
      </c>
      <c r="E162" s="16" t="s">
        <v>54</v>
      </c>
      <c r="F162" s="16">
        <v>120</v>
      </c>
      <c r="G162" s="16" t="s">
        <v>54</v>
      </c>
      <c r="H162" s="15" t="s">
        <v>250</v>
      </c>
      <c r="I162" s="18">
        <v>0</v>
      </c>
      <c r="J162" s="18">
        <v>363858.64</v>
      </c>
      <c r="K162" s="15"/>
      <c r="L162" s="15"/>
      <c r="M162" s="15"/>
    </row>
    <row r="163" spans="1:13" x14ac:dyDescent="0.25">
      <c r="A163" s="20">
        <v>45212</v>
      </c>
      <c r="B163" s="21" t="s">
        <v>63</v>
      </c>
      <c r="C163" s="17">
        <v>2</v>
      </c>
      <c r="D163" s="16">
        <v>27</v>
      </c>
      <c r="E163" s="16" t="s">
        <v>58</v>
      </c>
      <c r="F163" s="16">
        <v>27</v>
      </c>
      <c r="G163" s="16" t="s">
        <v>58</v>
      </c>
      <c r="H163" s="15" t="s">
        <v>251</v>
      </c>
      <c r="I163" s="18">
        <v>76365.75</v>
      </c>
      <c r="J163" s="18">
        <v>0</v>
      </c>
      <c r="K163" s="15"/>
      <c r="L163" s="15"/>
      <c r="M163" s="15"/>
    </row>
    <row r="164" spans="1:13" x14ac:dyDescent="0.25">
      <c r="A164" s="20">
        <v>45212</v>
      </c>
      <c r="B164" s="21" t="s">
        <v>63</v>
      </c>
      <c r="C164" s="17">
        <v>2</v>
      </c>
      <c r="D164" s="16">
        <v>26</v>
      </c>
      <c r="E164" s="16" t="s">
        <v>58</v>
      </c>
      <c r="F164" s="16">
        <v>26</v>
      </c>
      <c r="G164" s="16" t="s">
        <v>58</v>
      </c>
      <c r="H164" s="15" t="s">
        <v>252</v>
      </c>
      <c r="I164" s="18">
        <v>22994.46</v>
      </c>
      <c r="J164" s="18">
        <v>0</v>
      </c>
      <c r="K164" s="15"/>
      <c r="L164" s="15"/>
      <c r="M164" s="15"/>
    </row>
    <row r="165" spans="1:13" x14ac:dyDescent="0.25">
      <c r="A165" s="20">
        <v>45212</v>
      </c>
      <c r="B165" s="21" t="s">
        <v>63</v>
      </c>
      <c r="C165" s="17">
        <v>2</v>
      </c>
      <c r="D165" s="16">
        <v>25</v>
      </c>
      <c r="E165" s="16" t="s">
        <v>58</v>
      </c>
      <c r="F165" s="16">
        <v>25</v>
      </c>
      <c r="G165" s="16" t="s">
        <v>58</v>
      </c>
      <c r="H165" s="15" t="s">
        <v>235</v>
      </c>
      <c r="I165" s="18">
        <v>3441156.12</v>
      </c>
      <c r="J165" s="18">
        <v>0</v>
      </c>
      <c r="K165" s="15"/>
      <c r="L165" s="15"/>
      <c r="M165" s="15"/>
    </row>
    <row r="166" spans="1:13" x14ac:dyDescent="0.25">
      <c r="A166" s="20">
        <v>45212</v>
      </c>
      <c r="B166" s="21" t="s">
        <v>63</v>
      </c>
      <c r="C166" s="17">
        <v>2</v>
      </c>
      <c r="D166" s="16">
        <v>24</v>
      </c>
      <c r="E166" s="16" t="s">
        <v>58</v>
      </c>
      <c r="F166" s="16">
        <v>24</v>
      </c>
      <c r="G166" s="16" t="s">
        <v>58</v>
      </c>
      <c r="H166" s="15" t="s">
        <v>240</v>
      </c>
      <c r="I166" s="18">
        <v>377723.22000000003</v>
      </c>
      <c r="J166" s="18">
        <v>0</v>
      </c>
      <c r="K166" s="15"/>
      <c r="L166" s="15"/>
      <c r="M166" s="15"/>
    </row>
    <row r="167" spans="1:13" x14ac:dyDescent="0.25">
      <c r="A167" s="20">
        <v>45212</v>
      </c>
      <c r="B167" s="21" t="s">
        <v>63</v>
      </c>
      <c r="C167" s="17">
        <v>8</v>
      </c>
      <c r="D167" s="16">
        <v>118</v>
      </c>
      <c r="E167" s="16" t="s">
        <v>54</v>
      </c>
      <c r="F167" s="16">
        <v>118</v>
      </c>
      <c r="G167" s="16" t="s">
        <v>54</v>
      </c>
      <c r="H167" s="15" t="s">
        <v>253</v>
      </c>
      <c r="I167" s="18">
        <v>0</v>
      </c>
      <c r="J167" s="18">
        <v>3216735.34</v>
      </c>
      <c r="K167" s="15"/>
      <c r="L167" s="15"/>
      <c r="M167" s="15"/>
    </row>
    <row r="168" spans="1:13" x14ac:dyDescent="0.25">
      <c r="A168" s="20">
        <v>45212</v>
      </c>
      <c r="B168" s="21" t="s">
        <v>63</v>
      </c>
      <c r="C168" s="17">
        <v>8</v>
      </c>
      <c r="D168" s="16">
        <v>121</v>
      </c>
      <c r="E168" s="16" t="s">
        <v>54</v>
      </c>
      <c r="F168" s="16">
        <v>121</v>
      </c>
      <c r="G168" s="16" t="s">
        <v>54</v>
      </c>
      <c r="H168" s="15" t="s">
        <v>254</v>
      </c>
      <c r="I168" s="18">
        <v>0</v>
      </c>
      <c r="J168" s="18">
        <v>13864.579999999998</v>
      </c>
      <c r="K168" s="15"/>
      <c r="L168" s="15"/>
      <c r="M168" s="15"/>
    </row>
    <row r="169" spans="1:13" x14ac:dyDescent="0.25">
      <c r="A169" s="20">
        <v>45212</v>
      </c>
      <c r="B169" s="21" t="s">
        <v>63</v>
      </c>
      <c r="C169" s="17">
        <v>8</v>
      </c>
      <c r="D169" s="16">
        <v>122</v>
      </c>
      <c r="E169" s="16" t="s">
        <v>54</v>
      </c>
      <c r="F169" s="16">
        <v>122</v>
      </c>
      <c r="G169" s="16" t="s">
        <v>54</v>
      </c>
      <c r="H169" s="15" t="s">
        <v>255</v>
      </c>
      <c r="I169" s="18">
        <v>0</v>
      </c>
      <c r="J169" s="18">
        <v>56543.71</v>
      </c>
      <c r="K169" s="15"/>
      <c r="L169" s="15"/>
      <c r="M169" s="15"/>
    </row>
    <row r="170" spans="1:13" x14ac:dyDescent="0.25">
      <c r="A170" s="20">
        <v>45212</v>
      </c>
      <c r="B170" s="21" t="s">
        <v>63</v>
      </c>
      <c r="C170" s="17">
        <v>8</v>
      </c>
      <c r="D170" s="16">
        <v>142</v>
      </c>
      <c r="E170" s="16" t="s">
        <v>54</v>
      </c>
      <c r="F170" s="16">
        <v>142</v>
      </c>
      <c r="G170" s="16" t="s">
        <v>54</v>
      </c>
      <c r="H170" s="15" t="s">
        <v>256</v>
      </c>
      <c r="I170" s="18">
        <v>0</v>
      </c>
      <c r="J170" s="18">
        <v>1657.33</v>
      </c>
      <c r="K170" s="15"/>
      <c r="L170" s="15"/>
      <c r="M170" s="15"/>
    </row>
    <row r="171" spans="1:13" x14ac:dyDescent="0.25">
      <c r="A171" s="20">
        <v>45212</v>
      </c>
      <c r="B171" s="21" t="s">
        <v>63</v>
      </c>
      <c r="C171" s="17">
        <v>8</v>
      </c>
      <c r="D171" s="16">
        <v>124</v>
      </c>
      <c r="E171" s="16" t="s">
        <v>54</v>
      </c>
      <c r="F171" s="16">
        <v>124</v>
      </c>
      <c r="G171" s="16" t="s">
        <v>54</v>
      </c>
      <c r="H171" s="15" t="s">
        <v>257</v>
      </c>
      <c r="I171" s="18">
        <v>0</v>
      </c>
      <c r="J171" s="18">
        <v>14850.05</v>
      </c>
      <c r="K171" s="15"/>
      <c r="L171" s="15"/>
      <c r="M171" s="15"/>
    </row>
    <row r="172" spans="1:13" x14ac:dyDescent="0.25">
      <c r="A172" s="20">
        <v>45212</v>
      </c>
      <c r="B172" s="21" t="s">
        <v>63</v>
      </c>
      <c r="C172" s="17">
        <v>8</v>
      </c>
      <c r="D172" s="16">
        <v>123</v>
      </c>
      <c r="E172" s="16" t="s">
        <v>54</v>
      </c>
      <c r="F172" s="16">
        <v>123</v>
      </c>
      <c r="G172" s="16" t="s">
        <v>54</v>
      </c>
      <c r="H172" s="15" t="s">
        <v>258</v>
      </c>
      <c r="I172" s="18">
        <v>0</v>
      </c>
      <c r="J172" s="18">
        <v>22994.46</v>
      </c>
      <c r="K172" s="15"/>
      <c r="L172" s="15"/>
      <c r="M172" s="15"/>
    </row>
    <row r="173" spans="1:13" x14ac:dyDescent="0.25">
      <c r="A173" s="20">
        <v>45215</v>
      </c>
      <c r="B173" s="21" t="s">
        <v>63</v>
      </c>
      <c r="C173" s="17">
        <v>2</v>
      </c>
      <c r="D173" s="16">
        <v>127</v>
      </c>
      <c r="E173" s="16" t="s">
        <v>54</v>
      </c>
      <c r="F173" s="16">
        <v>127</v>
      </c>
      <c r="G173" s="16" t="s">
        <v>54</v>
      </c>
      <c r="H173" s="15" t="s">
        <v>259</v>
      </c>
      <c r="I173" s="18">
        <v>0</v>
      </c>
      <c r="J173" s="18">
        <v>14779.86</v>
      </c>
      <c r="K173" s="15"/>
      <c r="L173" s="15"/>
      <c r="M173" s="15"/>
    </row>
    <row r="174" spans="1:13" x14ac:dyDescent="0.25">
      <c r="A174" s="20">
        <v>45215</v>
      </c>
      <c r="B174" s="21" t="s">
        <v>63</v>
      </c>
      <c r="C174" s="17">
        <v>2</v>
      </c>
      <c r="D174" s="16">
        <v>129</v>
      </c>
      <c r="E174" s="16" t="s">
        <v>54</v>
      </c>
      <c r="F174" s="16">
        <v>129</v>
      </c>
      <c r="G174" s="16" t="s">
        <v>54</v>
      </c>
      <c r="H174" s="15" t="s">
        <v>260</v>
      </c>
      <c r="I174" s="18">
        <v>0</v>
      </c>
      <c r="J174" s="18">
        <v>1011.79</v>
      </c>
      <c r="K174" s="15"/>
      <c r="L174" s="15"/>
      <c r="M174" s="15"/>
    </row>
    <row r="175" spans="1:13" x14ac:dyDescent="0.25">
      <c r="A175" s="20">
        <v>45215</v>
      </c>
      <c r="B175" s="21" t="s">
        <v>63</v>
      </c>
      <c r="C175" s="17">
        <v>2</v>
      </c>
      <c r="D175" s="16">
        <v>130</v>
      </c>
      <c r="E175" s="16" t="s">
        <v>54</v>
      </c>
      <c r="F175" s="16">
        <v>130</v>
      </c>
      <c r="G175" s="16" t="s">
        <v>54</v>
      </c>
      <c r="H175" s="15" t="s">
        <v>261</v>
      </c>
      <c r="I175" s="18">
        <v>0</v>
      </c>
      <c r="J175" s="18">
        <v>1060.53</v>
      </c>
      <c r="K175" s="15"/>
      <c r="L175" s="15"/>
      <c r="M175" s="15"/>
    </row>
    <row r="176" spans="1:13" x14ac:dyDescent="0.25">
      <c r="A176" s="20">
        <v>45215</v>
      </c>
      <c r="B176" s="21" t="s">
        <v>63</v>
      </c>
      <c r="C176" s="17">
        <v>8</v>
      </c>
      <c r="D176" s="16">
        <v>128</v>
      </c>
      <c r="E176" s="16" t="s">
        <v>54</v>
      </c>
      <c r="F176" s="16">
        <v>128</v>
      </c>
      <c r="G176" s="16" t="s">
        <v>54</v>
      </c>
      <c r="H176" s="15" t="s">
        <v>262</v>
      </c>
      <c r="I176" s="18">
        <v>0</v>
      </c>
      <c r="J176" s="18">
        <v>27865.890000000003</v>
      </c>
      <c r="K176" s="15"/>
      <c r="L176" s="15"/>
      <c r="M176" s="15"/>
    </row>
    <row r="177" spans="1:13" x14ac:dyDescent="0.25">
      <c r="A177" s="20">
        <v>45215</v>
      </c>
      <c r="B177" s="21" t="s">
        <v>63</v>
      </c>
      <c r="C177" s="17">
        <v>2</v>
      </c>
      <c r="D177" s="16">
        <v>126</v>
      </c>
      <c r="E177" s="16" t="s">
        <v>54</v>
      </c>
      <c r="F177" s="16">
        <v>126</v>
      </c>
      <c r="G177" s="16" t="s">
        <v>54</v>
      </c>
      <c r="H177" s="15" t="s">
        <v>263</v>
      </c>
      <c r="I177" s="18">
        <v>0</v>
      </c>
      <c r="J177" s="18">
        <v>147836.28999999998</v>
      </c>
      <c r="K177" s="15"/>
      <c r="L177" s="15"/>
      <c r="M177" s="15"/>
    </row>
    <row r="178" spans="1:13" x14ac:dyDescent="0.25">
      <c r="A178" s="20">
        <v>45215</v>
      </c>
      <c r="B178" s="21" t="s">
        <v>63</v>
      </c>
      <c r="C178" s="17">
        <v>2</v>
      </c>
      <c r="D178" s="16">
        <v>28</v>
      </c>
      <c r="E178" s="16" t="s">
        <v>58</v>
      </c>
      <c r="F178" s="16">
        <v>28</v>
      </c>
      <c r="G178" s="16" t="s">
        <v>58</v>
      </c>
      <c r="H178" s="15" t="s">
        <v>264</v>
      </c>
      <c r="I178" s="18">
        <v>27865.890000000003</v>
      </c>
      <c r="J178" s="18">
        <v>0</v>
      </c>
      <c r="K178" s="15"/>
      <c r="L178" s="15"/>
      <c r="M178" s="15"/>
    </row>
    <row r="179" spans="1:13" x14ac:dyDescent="0.25">
      <c r="A179" s="20">
        <v>45215</v>
      </c>
      <c r="B179" s="21" t="s">
        <v>63</v>
      </c>
      <c r="C179" s="17">
        <v>2</v>
      </c>
      <c r="D179" s="16">
        <v>29</v>
      </c>
      <c r="E179" s="16" t="s">
        <v>58</v>
      </c>
      <c r="F179" s="16">
        <v>29</v>
      </c>
      <c r="G179" s="16" t="s">
        <v>58</v>
      </c>
      <c r="H179" s="15" t="s">
        <v>265</v>
      </c>
      <c r="I179" s="18">
        <v>163628.16</v>
      </c>
      <c r="J179" s="18">
        <v>0</v>
      </c>
      <c r="K179" s="15"/>
      <c r="L179" s="15"/>
      <c r="M179" s="15"/>
    </row>
    <row r="180" spans="1:13" x14ac:dyDescent="0.25">
      <c r="A180" s="20">
        <v>45229</v>
      </c>
      <c r="B180" s="21" t="s">
        <v>63</v>
      </c>
      <c r="C180" s="17">
        <v>2</v>
      </c>
      <c r="D180" s="16">
        <v>32</v>
      </c>
      <c r="E180" s="16" t="s">
        <v>58</v>
      </c>
      <c r="F180" s="16">
        <v>32</v>
      </c>
      <c r="G180" s="16" t="s">
        <v>58</v>
      </c>
      <c r="H180" s="15" t="s">
        <v>266</v>
      </c>
      <c r="I180" s="18">
        <v>354354.37</v>
      </c>
      <c r="J180" s="18">
        <v>0</v>
      </c>
      <c r="K180" s="15"/>
      <c r="L180" s="15"/>
      <c r="M180" s="15"/>
    </row>
    <row r="181" spans="1:13" x14ac:dyDescent="0.25">
      <c r="A181" s="20">
        <v>45229</v>
      </c>
      <c r="B181" s="21" t="s">
        <v>63</v>
      </c>
      <c r="C181" s="17">
        <v>2</v>
      </c>
      <c r="D181" s="16">
        <v>33</v>
      </c>
      <c r="E181" s="16" t="s">
        <v>58</v>
      </c>
      <c r="F181" s="16">
        <v>33</v>
      </c>
      <c r="G181" s="16" t="s">
        <v>58</v>
      </c>
      <c r="H181" s="15" t="s">
        <v>267</v>
      </c>
      <c r="I181" s="18">
        <v>3448492.2700000005</v>
      </c>
      <c r="J181" s="18">
        <v>0</v>
      </c>
      <c r="K181" s="15"/>
      <c r="L181" s="15"/>
      <c r="M181" s="15"/>
    </row>
    <row r="182" spans="1:13" x14ac:dyDescent="0.25">
      <c r="A182" s="20">
        <v>45229</v>
      </c>
      <c r="B182" s="21" t="s">
        <v>63</v>
      </c>
      <c r="C182" s="17">
        <v>8</v>
      </c>
      <c r="D182" s="16">
        <v>134</v>
      </c>
      <c r="E182" s="16" t="s">
        <v>54</v>
      </c>
      <c r="F182" s="16">
        <v>134</v>
      </c>
      <c r="G182" s="16" t="s">
        <v>54</v>
      </c>
      <c r="H182" s="15" t="s">
        <v>268</v>
      </c>
      <c r="I182" s="18">
        <v>0</v>
      </c>
      <c r="J182" s="18">
        <v>18760.16</v>
      </c>
      <c r="K182" s="15"/>
      <c r="L182" s="15"/>
      <c r="M182" s="15"/>
    </row>
    <row r="183" spans="1:13" x14ac:dyDescent="0.25">
      <c r="A183" s="20">
        <v>45229</v>
      </c>
      <c r="B183" s="21" t="s">
        <v>63</v>
      </c>
      <c r="C183" s="17">
        <v>8</v>
      </c>
      <c r="D183" s="16">
        <v>131</v>
      </c>
      <c r="E183" s="16" t="s">
        <v>54</v>
      </c>
      <c r="F183" s="16">
        <v>131</v>
      </c>
      <c r="G183" s="16" t="s">
        <v>54</v>
      </c>
      <c r="H183" s="15" t="s">
        <v>269</v>
      </c>
      <c r="I183" s="18">
        <v>0</v>
      </c>
      <c r="J183" s="18">
        <v>3238333.84</v>
      </c>
      <c r="K183" s="15"/>
      <c r="L183" s="15"/>
      <c r="M183" s="15"/>
    </row>
    <row r="184" spans="1:13" x14ac:dyDescent="0.25">
      <c r="A184" s="20">
        <v>45229</v>
      </c>
      <c r="B184" s="21" t="s">
        <v>63</v>
      </c>
      <c r="C184" s="17">
        <v>8</v>
      </c>
      <c r="D184" s="16">
        <v>132</v>
      </c>
      <c r="E184" s="16" t="s">
        <v>54</v>
      </c>
      <c r="F184" s="16">
        <v>132</v>
      </c>
      <c r="G184" s="16" t="s">
        <v>54</v>
      </c>
      <c r="H184" s="15" t="s">
        <v>270</v>
      </c>
      <c r="I184" s="18">
        <v>0</v>
      </c>
      <c r="J184" s="18">
        <v>205081.69</v>
      </c>
      <c r="K184" s="15"/>
      <c r="L184" s="15"/>
      <c r="M184" s="15"/>
    </row>
    <row r="185" spans="1:13" x14ac:dyDescent="0.25">
      <c r="A185" s="20">
        <v>45229</v>
      </c>
      <c r="B185" s="21" t="s">
        <v>63</v>
      </c>
      <c r="C185" s="17">
        <v>8</v>
      </c>
      <c r="D185" s="16">
        <v>133</v>
      </c>
      <c r="E185" s="16" t="s">
        <v>54</v>
      </c>
      <c r="F185" s="16">
        <v>133</v>
      </c>
      <c r="G185" s="16" t="s">
        <v>54</v>
      </c>
      <c r="H185" s="15" t="s">
        <v>271</v>
      </c>
      <c r="I185" s="18">
        <v>0</v>
      </c>
      <c r="J185" s="18">
        <v>335594.21</v>
      </c>
      <c r="K185" s="15"/>
      <c r="L185" s="15"/>
      <c r="M185" s="15"/>
    </row>
    <row r="186" spans="1:13" x14ac:dyDescent="0.25">
      <c r="A186" s="20">
        <v>45230</v>
      </c>
      <c r="B186" s="21" t="s">
        <v>63</v>
      </c>
      <c r="C186" s="17">
        <v>2</v>
      </c>
      <c r="D186" s="16">
        <v>34</v>
      </c>
      <c r="E186" s="16" t="s">
        <v>58</v>
      </c>
      <c r="F186" s="16">
        <v>34</v>
      </c>
      <c r="G186" s="16" t="s">
        <v>58</v>
      </c>
      <c r="H186" s="15" t="s">
        <v>272</v>
      </c>
      <c r="I186" s="18">
        <v>160238.9</v>
      </c>
      <c r="J186" s="18">
        <v>0</v>
      </c>
      <c r="K186" s="15"/>
      <c r="L186" s="15"/>
      <c r="M186" s="15"/>
    </row>
    <row r="187" spans="1:13" x14ac:dyDescent="0.25">
      <c r="A187" s="20">
        <v>45230</v>
      </c>
      <c r="B187" s="21" t="s">
        <v>63</v>
      </c>
      <c r="C187" s="17">
        <v>8</v>
      </c>
      <c r="D187" s="16">
        <v>135</v>
      </c>
      <c r="E187" s="16" t="s">
        <v>54</v>
      </c>
      <c r="F187" s="16">
        <v>135</v>
      </c>
      <c r="G187" s="16" t="s">
        <v>54</v>
      </c>
      <c r="H187" s="15" t="s">
        <v>273</v>
      </c>
      <c r="I187" s="18">
        <v>0</v>
      </c>
      <c r="J187" s="18">
        <v>17606.18</v>
      </c>
      <c r="K187" s="15"/>
      <c r="L187" s="15"/>
      <c r="M187" s="15"/>
    </row>
    <row r="188" spans="1:13" x14ac:dyDescent="0.25">
      <c r="A188" s="20">
        <v>45230</v>
      </c>
      <c r="B188" s="21" t="s">
        <v>63</v>
      </c>
      <c r="C188" s="17">
        <v>8</v>
      </c>
      <c r="D188" s="16">
        <v>137</v>
      </c>
      <c r="E188" s="16" t="s">
        <v>54</v>
      </c>
      <c r="F188" s="16">
        <v>137</v>
      </c>
      <c r="G188" s="16" t="s">
        <v>54</v>
      </c>
      <c r="H188" s="15" t="s">
        <v>274</v>
      </c>
      <c r="I188" s="18">
        <v>0</v>
      </c>
      <c r="J188" s="18">
        <v>105831.7</v>
      </c>
      <c r="K188" s="15"/>
      <c r="L188" s="15"/>
      <c r="M188" s="15"/>
    </row>
    <row r="189" spans="1:13" x14ac:dyDescent="0.25">
      <c r="A189" s="20">
        <v>45230</v>
      </c>
      <c r="B189" s="21" t="s">
        <v>63</v>
      </c>
      <c r="C189" s="17">
        <v>8</v>
      </c>
      <c r="D189" s="16">
        <v>138</v>
      </c>
      <c r="E189" s="16" t="s">
        <v>54</v>
      </c>
      <c r="F189" s="16">
        <v>138</v>
      </c>
      <c r="G189" s="16" t="s">
        <v>54</v>
      </c>
      <c r="H189" s="15" t="s">
        <v>275</v>
      </c>
      <c r="I189" s="18">
        <v>0</v>
      </c>
      <c r="J189" s="18">
        <v>5914.92</v>
      </c>
      <c r="K189" s="15"/>
      <c r="L189" s="15"/>
      <c r="M189" s="15"/>
    </row>
    <row r="190" spans="1:13" x14ac:dyDescent="0.25">
      <c r="A190" s="20">
        <v>45230</v>
      </c>
      <c r="B190" s="21" t="s">
        <v>63</v>
      </c>
      <c r="C190" s="17">
        <v>8</v>
      </c>
      <c r="D190" s="16">
        <v>139</v>
      </c>
      <c r="E190" s="16" t="s">
        <v>54</v>
      </c>
      <c r="F190" s="16">
        <v>139</v>
      </c>
      <c r="G190" s="16" t="s">
        <v>54</v>
      </c>
      <c r="H190" s="15" t="s">
        <v>276</v>
      </c>
      <c r="I190" s="18">
        <v>0</v>
      </c>
      <c r="J190" s="18">
        <v>30886.1</v>
      </c>
      <c r="K190" s="15"/>
      <c r="L190" s="15"/>
      <c r="M190" s="15"/>
    </row>
    <row r="191" spans="1:13" x14ac:dyDescent="0.25">
      <c r="A191" s="20">
        <v>45230</v>
      </c>
      <c r="B191" s="21" t="s">
        <v>63</v>
      </c>
      <c r="C191" s="17">
        <v>8</v>
      </c>
      <c r="D191" s="16">
        <v>140</v>
      </c>
      <c r="E191" s="16" t="s">
        <v>54</v>
      </c>
      <c r="F191" s="16">
        <v>140</v>
      </c>
      <c r="G191" s="16" t="s">
        <v>54</v>
      </c>
      <c r="H191" s="15" t="s">
        <v>277</v>
      </c>
      <c r="I191" s="18">
        <v>0</v>
      </c>
      <c r="J191" s="18">
        <v>5076.74</v>
      </c>
      <c r="K191" s="15"/>
      <c r="L191" s="15"/>
      <c r="M191" s="15"/>
    </row>
    <row r="192" spans="1:13" x14ac:dyDescent="0.25">
      <c r="A192" s="20">
        <v>45231</v>
      </c>
      <c r="B192" s="21" t="s">
        <v>97</v>
      </c>
      <c r="C192" s="17">
        <v>2</v>
      </c>
      <c r="D192" s="16">
        <v>191</v>
      </c>
      <c r="E192" s="16" t="s">
        <v>54</v>
      </c>
      <c r="F192" s="16">
        <v>191</v>
      </c>
      <c r="G192" s="16" t="s">
        <v>54</v>
      </c>
      <c r="H192" s="15" t="s">
        <v>278</v>
      </c>
      <c r="I192" s="18">
        <v>0</v>
      </c>
      <c r="J192" s="18">
        <v>14779.929999999998</v>
      </c>
      <c r="K192" s="15"/>
      <c r="L192" s="15"/>
      <c r="M192" s="15"/>
    </row>
    <row r="193" spans="1:13" x14ac:dyDescent="0.25">
      <c r="A193" s="20">
        <v>45231</v>
      </c>
      <c r="B193" s="21" t="s">
        <v>97</v>
      </c>
      <c r="C193" s="17">
        <v>2</v>
      </c>
      <c r="D193" s="16">
        <v>45</v>
      </c>
      <c r="E193" s="16" t="s">
        <v>58</v>
      </c>
      <c r="F193" s="16">
        <v>45</v>
      </c>
      <c r="G193" s="16" t="s">
        <v>58</v>
      </c>
      <c r="H193" s="15" t="s">
        <v>279</v>
      </c>
      <c r="I193" s="18">
        <v>180754.19</v>
      </c>
      <c r="J193" s="18">
        <v>0</v>
      </c>
      <c r="K193" s="15"/>
      <c r="L193" s="15"/>
      <c r="M193" s="15"/>
    </row>
    <row r="194" spans="1:13" x14ac:dyDescent="0.25">
      <c r="A194" s="20">
        <v>45231</v>
      </c>
      <c r="B194" s="21" t="s">
        <v>97</v>
      </c>
      <c r="C194" s="17">
        <v>2</v>
      </c>
      <c r="D194" s="16">
        <v>192</v>
      </c>
      <c r="E194" s="16" t="s">
        <v>54</v>
      </c>
      <c r="F194" s="16">
        <v>192</v>
      </c>
      <c r="G194" s="16" t="s">
        <v>54</v>
      </c>
      <c r="H194" s="15" t="s">
        <v>280</v>
      </c>
      <c r="I194" s="18">
        <v>0</v>
      </c>
      <c r="J194" s="18">
        <v>142695.56</v>
      </c>
      <c r="K194" s="15"/>
      <c r="L194" s="15"/>
      <c r="M194" s="15"/>
    </row>
    <row r="195" spans="1:13" x14ac:dyDescent="0.25">
      <c r="A195" s="20">
        <v>45231</v>
      </c>
      <c r="B195" s="21" t="s">
        <v>97</v>
      </c>
      <c r="C195" s="17">
        <v>6</v>
      </c>
      <c r="D195" s="16">
        <v>194</v>
      </c>
      <c r="E195" s="16" t="s">
        <v>54</v>
      </c>
      <c r="F195" s="16">
        <v>194</v>
      </c>
      <c r="G195" s="16" t="s">
        <v>54</v>
      </c>
      <c r="H195" s="15" t="s">
        <v>281</v>
      </c>
      <c r="I195" s="18">
        <v>0</v>
      </c>
      <c r="J195" s="18">
        <v>3291.5699999999997</v>
      </c>
      <c r="K195" s="15"/>
      <c r="L195" s="15"/>
      <c r="M195" s="15"/>
    </row>
    <row r="196" spans="1:13" x14ac:dyDescent="0.25">
      <c r="A196" s="20">
        <v>45231</v>
      </c>
      <c r="B196" s="21" t="s">
        <v>97</v>
      </c>
      <c r="C196" s="17">
        <v>8</v>
      </c>
      <c r="D196" s="16">
        <v>193</v>
      </c>
      <c r="E196" s="16" t="s">
        <v>54</v>
      </c>
      <c r="F196" s="16">
        <v>193</v>
      </c>
      <c r="G196" s="16" t="s">
        <v>54</v>
      </c>
      <c r="H196" s="15" t="s">
        <v>282</v>
      </c>
      <c r="I196" s="18">
        <v>0</v>
      </c>
      <c r="J196" s="18">
        <v>16266.5</v>
      </c>
      <c r="K196" s="15"/>
      <c r="L196" s="15"/>
      <c r="M196" s="15"/>
    </row>
    <row r="197" spans="1:13" x14ac:dyDescent="0.25">
      <c r="A197" s="20">
        <v>45236</v>
      </c>
      <c r="B197" s="21" t="s">
        <v>97</v>
      </c>
      <c r="C197" s="17">
        <v>8</v>
      </c>
      <c r="D197" s="16">
        <v>195</v>
      </c>
      <c r="E197" s="16" t="s">
        <v>54</v>
      </c>
      <c r="F197" s="16">
        <v>195</v>
      </c>
      <c r="G197" s="16" t="s">
        <v>54</v>
      </c>
      <c r="H197" s="15" t="s">
        <v>283</v>
      </c>
      <c r="I197" s="18">
        <v>0</v>
      </c>
      <c r="J197" s="18">
        <v>11654.630000000001</v>
      </c>
      <c r="K197" s="15"/>
      <c r="L197" s="15"/>
      <c r="M197" s="15"/>
    </row>
    <row r="198" spans="1:13" x14ac:dyDescent="0.25">
      <c r="A198" s="20">
        <v>45236</v>
      </c>
      <c r="B198" s="21" t="s">
        <v>97</v>
      </c>
      <c r="C198" s="17">
        <v>2</v>
      </c>
      <c r="D198" s="16">
        <v>199</v>
      </c>
      <c r="E198" s="16" t="s">
        <v>54</v>
      </c>
      <c r="F198" s="16">
        <v>199</v>
      </c>
      <c r="G198" s="16" t="s">
        <v>54</v>
      </c>
      <c r="H198" s="15" t="s">
        <v>280</v>
      </c>
      <c r="I198" s="18">
        <v>0</v>
      </c>
      <c r="J198" s="18">
        <v>1289.2</v>
      </c>
      <c r="K198" s="15"/>
      <c r="L198" s="15"/>
      <c r="M198" s="15"/>
    </row>
    <row r="199" spans="1:13" x14ac:dyDescent="0.25">
      <c r="A199" s="20">
        <v>45236</v>
      </c>
      <c r="B199" s="21" t="s">
        <v>97</v>
      </c>
      <c r="C199" s="17">
        <v>2</v>
      </c>
      <c r="D199" s="16">
        <v>196</v>
      </c>
      <c r="E199" s="16" t="s">
        <v>54</v>
      </c>
      <c r="F199" s="16">
        <v>196</v>
      </c>
      <c r="G199" s="16" t="s">
        <v>54</v>
      </c>
      <c r="H199" s="15" t="s">
        <v>284</v>
      </c>
      <c r="I199" s="18">
        <v>0</v>
      </c>
      <c r="J199" s="18">
        <v>3841.8300000000004</v>
      </c>
      <c r="K199" s="15"/>
      <c r="L199" s="15"/>
      <c r="M199" s="15"/>
    </row>
    <row r="200" spans="1:13" x14ac:dyDescent="0.25">
      <c r="A200" s="20">
        <v>45236</v>
      </c>
      <c r="B200" s="21" t="s">
        <v>97</v>
      </c>
      <c r="C200" s="17">
        <v>2</v>
      </c>
      <c r="D200" s="16">
        <v>197</v>
      </c>
      <c r="E200" s="16" t="s">
        <v>54</v>
      </c>
      <c r="F200" s="16">
        <v>197</v>
      </c>
      <c r="G200" s="16" t="s">
        <v>54</v>
      </c>
      <c r="H200" s="15" t="s">
        <v>285</v>
      </c>
      <c r="I200" s="18">
        <v>0</v>
      </c>
      <c r="J200" s="18">
        <v>2550.9</v>
      </c>
      <c r="K200" s="15"/>
      <c r="L200" s="15"/>
      <c r="M200" s="15"/>
    </row>
    <row r="201" spans="1:13" x14ac:dyDescent="0.25">
      <c r="A201" s="20">
        <v>45236</v>
      </c>
      <c r="B201" s="21" t="s">
        <v>97</v>
      </c>
      <c r="C201" s="17">
        <v>2</v>
      </c>
      <c r="D201" s="16">
        <v>46</v>
      </c>
      <c r="E201" s="16" t="s">
        <v>58</v>
      </c>
      <c r="F201" s="16">
        <v>46</v>
      </c>
      <c r="G201" s="16" t="s">
        <v>58</v>
      </c>
      <c r="H201" s="15" t="s">
        <v>286</v>
      </c>
      <c r="I201" s="18">
        <v>20000.97</v>
      </c>
      <c r="J201" s="18">
        <v>0</v>
      </c>
      <c r="K201" s="15"/>
      <c r="L201" s="15"/>
      <c r="M201" s="15"/>
    </row>
    <row r="202" spans="1:13" x14ac:dyDescent="0.25">
      <c r="A202" s="20">
        <v>45243</v>
      </c>
      <c r="B202" s="21" t="s">
        <v>97</v>
      </c>
      <c r="C202" s="17">
        <v>8</v>
      </c>
      <c r="D202" s="16">
        <v>203</v>
      </c>
      <c r="E202" s="16" t="s">
        <v>54</v>
      </c>
      <c r="F202" s="16">
        <v>203</v>
      </c>
      <c r="G202" s="16" t="s">
        <v>54</v>
      </c>
      <c r="H202" s="15" t="s">
        <v>287</v>
      </c>
      <c r="I202" s="18">
        <v>0</v>
      </c>
      <c r="J202" s="18">
        <v>18760.16</v>
      </c>
      <c r="K202" s="15"/>
      <c r="L202" s="15"/>
      <c r="M202" s="15"/>
    </row>
    <row r="203" spans="1:13" x14ac:dyDescent="0.25">
      <c r="A203" s="20">
        <v>45243</v>
      </c>
      <c r="B203" s="21" t="s">
        <v>97</v>
      </c>
      <c r="C203" s="17">
        <v>8</v>
      </c>
      <c r="D203" s="16">
        <v>200</v>
      </c>
      <c r="E203" s="16" t="s">
        <v>54</v>
      </c>
      <c r="F203" s="16">
        <v>200</v>
      </c>
      <c r="G203" s="16" t="s">
        <v>54</v>
      </c>
      <c r="H203" s="15" t="s">
        <v>288</v>
      </c>
      <c r="I203" s="18">
        <v>0</v>
      </c>
      <c r="J203" s="18">
        <v>4034657.59</v>
      </c>
      <c r="K203" s="15"/>
      <c r="L203" s="15"/>
      <c r="M203" s="15"/>
    </row>
    <row r="204" spans="1:13" x14ac:dyDescent="0.25">
      <c r="A204" s="20">
        <v>45243</v>
      </c>
      <c r="B204" s="21" t="s">
        <v>97</v>
      </c>
      <c r="C204" s="17">
        <v>8</v>
      </c>
      <c r="D204" s="16">
        <v>204</v>
      </c>
      <c r="E204" s="16" t="s">
        <v>54</v>
      </c>
      <c r="F204" s="16">
        <v>204</v>
      </c>
      <c r="G204" s="16" t="s">
        <v>54</v>
      </c>
      <c r="H204" s="15" t="s">
        <v>289</v>
      </c>
      <c r="I204" s="18">
        <v>0</v>
      </c>
      <c r="J204" s="18">
        <v>11834.22</v>
      </c>
      <c r="K204" s="15"/>
      <c r="L204" s="15"/>
      <c r="M204" s="15"/>
    </row>
    <row r="205" spans="1:13" x14ac:dyDescent="0.25">
      <c r="A205" s="20">
        <v>45243</v>
      </c>
      <c r="B205" s="21" t="s">
        <v>97</v>
      </c>
      <c r="C205" s="17">
        <v>8</v>
      </c>
      <c r="D205" s="16">
        <v>210</v>
      </c>
      <c r="E205" s="16" t="s">
        <v>54</v>
      </c>
      <c r="F205" s="16">
        <v>210</v>
      </c>
      <c r="G205" s="16" t="s">
        <v>54</v>
      </c>
      <c r="H205" s="15" t="s">
        <v>290</v>
      </c>
      <c r="I205" s="18">
        <v>0</v>
      </c>
      <c r="J205" s="18">
        <v>19755.260000000002</v>
      </c>
      <c r="K205" s="15"/>
      <c r="L205" s="15"/>
      <c r="M205" s="15"/>
    </row>
    <row r="206" spans="1:13" x14ac:dyDescent="0.25">
      <c r="A206" s="20">
        <v>45243</v>
      </c>
      <c r="B206" s="21" t="s">
        <v>97</v>
      </c>
      <c r="C206" s="17">
        <v>8</v>
      </c>
      <c r="D206" s="16">
        <v>202</v>
      </c>
      <c r="E206" s="16" t="s">
        <v>54</v>
      </c>
      <c r="F206" s="16">
        <v>202</v>
      </c>
      <c r="G206" s="16" t="s">
        <v>54</v>
      </c>
      <c r="H206" s="15" t="s">
        <v>291</v>
      </c>
      <c r="I206" s="18">
        <v>0</v>
      </c>
      <c r="J206" s="18">
        <v>377061.89</v>
      </c>
      <c r="K206" s="15"/>
      <c r="L206" s="15"/>
      <c r="M206" s="15"/>
    </row>
    <row r="207" spans="1:13" x14ac:dyDescent="0.25">
      <c r="A207" s="20">
        <v>45243</v>
      </c>
      <c r="B207" s="21" t="s">
        <v>97</v>
      </c>
      <c r="C207" s="17">
        <v>8</v>
      </c>
      <c r="D207" s="16">
        <v>207</v>
      </c>
      <c r="E207" s="16" t="s">
        <v>54</v>
      </c>
      <c r="F207" s="16">
        <v>207</v>
      </c>
      <c r="G207" s="16" t="s">
        <v>54</v>
      </c>
      <c r="H207" s="15" t="s">
        <v>292</v>
      </c>
      <c r="I207" s="18">
        <v>0</v>
      </c>
      <c r="J207" s="18">
        <v>191967.47</v>
      </c>
      <c r="K207" s="15"/>
      <c r="L207" s="15"/>
      <c r="M207" s="15"/>
    </row>
    <row r="208" spans="1:13" x14ac:dyDescent="0.25">
      <c r="A208" s="20">
        <v>45243</v>
      </c>
      <c r="B208" s="21" t="s">
        <v>97</v>
      </c>
      <c r="C208" s="17">
        <v>8</v>
      </c>
      <c r="D208" s="16">
        <v>201</v>
      </c>
      <c r="E208" s="16" t="s">
        <v>54</v>
      </c>
      <c r="F208" s="16">
        <v>201</v>
      </c>
      <c r="G208" s="16" t="s">
        <v>54</v>
      </c>
      <c r="H208" s="15" t="s">
        <v>293</v>
      </c>
      <c r="I208" s="18">
        <v>0</v>
      </c>
      <c r="J208" s="18">
        <v>252393.65</v>
      </c>
      <c r="K208" s="15"/>
      <c r="L208" s="15"/>
      <c r="M208" s="15"/>
    </row>
    <row r="209" spans="1:13" x14ac:dyDescent="0.25">
      <c r="A209" s="20">
        <v>45244</v>
      </c>
      <c r="B209" s="21" t="s">
        <v>97</v>
      </c>
      <c r="C209" s="17">
        <v>2</v>
      </c>
      <c r="D209" s="16">
        <v>48</v>
      </c>
      <c r="E209" s="16" t="s">
        <v>58</v>
      </c>
      <c r="F209" s="16">
        <v>48</v>
      </c>
      <c r="G209" s="16" t="s">
        <v>58</v>
      </c>
      <c r="H209" s="15" t="s">
        <v>294</v>
      </c>
      <c r="I209" s="18">
        <v>395822.05</v>
      </c>
      <c r="J209" s="18">
        <v>0</v>
      </c>
      <c r="K209" s="15"/>
      <c r="L209" s="15"/>
      <c r="M209" s="15"/>
    </row>
    <row r="210" spans="1:13" x14ac:dyDescent="0.25">
      <c r="A210" s="20">
        <v>45244</v>
      </c>
      <c r="B210" s="21" t="s">
        <v>97</v>
      </c>
      <c r="C210" s="17">
        <v>2</v>
      </c>
      <c r="D210" s="16">
        <v>49</v>
      </c>
      <c r="E210" s="16" t="s">
        <v>58</v>
      </c>
      <c r="F210" s="16">
        <v>49</v>
      </c>
      <c r="G210" s="16" t="s">
        <v>58</v>
      </c>
      <c r="H210" s="15" t="s">
        <v>295</v>
      </c>
      <c r="I210" s="18">
        <v>4298885.46</v>
      </c>
      <c r="J210" s="18">
        <v>0</v>
      </c>
      <c r="K210" s="15"/>
      <c r="L210" s="15"/>
      <c r="M210" s="15"/>
    </row>
    <row r="211" spans="1:13" x14ac:dyDescent="0.25">
      <c r="A211" s="20">
        <v>45246</v>
      </c>
      <c r="B211" s="21" t="s">
        <v>97</v>
      </c>
      <c r="C211" s="17">
        <v>2</v>
      </c>
      <c r="D211" s="16">
        <v>50</v>
      </c>
      <c r="E211" s="16" t="s">
        <v>58</v>
      </c>
      <c r="F211" s="16">
        <v>50</v>
      </c>
      <c r="G211" s="16" t="s">
        <v>58</v>
      </c>
      <c r="H211" s="15" t="s">
        <v>296</v>
      </c>
      <c r="I211" s="18">
        <v>414171.55</v>
      </c>
      <c r="J211" s="18">
        <v>0</v>
      </c>
      <c r="K211" s="15"/>
      <c r="L211" s="15"/>
      <c r="M211" s="15"/>
    </row>
    <row r="212" spans="1:13" x14ac:dyDescent="0.25">
      <c r="A212" s="20">
        <v>45247</v>
      </c>
      <c r="B212" s="21" t="s">
        <v>97</v>
      </c>
      <c r="C212" s="17">
        <v>6</v>
      </c>
      <c r="D212" s="16">
        <v>205</v>
      </c>
      <c r="E212" s="16" t="s">
        <v>54</v>
      </c>
      <c r="F212" s="16">
        <v>205</v>
      </c>
      <c r="G212" s="16" t="s">
        <v>54</v>
      </c>
      <c r="H212" s="15" t="s">
        <v>297</v>
      </c>
      <c r="I212" s="18">
        <v>0</v>
      </c>
      <c r="J212" s="18">
        <v>15000</v>
      </c>
      <c r="K212" s="15"/>
      <c r="L212" s="15"/>
      <c r="M212" s="15"/>
    </row>
    <row r="213" spans="1:13" x14ac:dyDescent="0.25">
      <c r="A213" s="20">
        <v>45247</v>
      </c>
      <c r="B213" s="21" t="s">
        <v>97</v>
      </c>
      <c r="C213" s="17">
        <v>2</v>
      </c>
      <c r="D213" s="16">
        <v>209</v>
      </c>
      <c r="E213" s="16" t="s">
        <v>54</v>
      </c>
      <c r="F213" s="16">
        <v>209</v>
      </c>
      <c r="G213" s="16" t="s">
        <v>54</v>
      </c>
      <c r="H213" s="15" t="s">
        <v>298</v>
      </c>
      <c r="I213" s="18">
        <v>0</v>
      </c>
      <c r="J213" s="18">
        <v>180410.23999999999</v>
      </c>
      <c r="K213" s="15"/>
      <c r="L213" s="15"/>
      <c r="M213" s="15"/>
    </row>
    <row r="214" spans="1:13" x14ac:dyDescent="0.25">
      <c r="A214" s="20">
        <v>45247</v>
      </c>
      <c r="B214" s="21" t="s">
        <v>97</v>
      </c>
      <c r="C214" s="17">
        <v>2</v>
      </c>
      <c r="D214" s="16">
        <v>208</v>
      </c>
      <c r="E214" s="16" t="s">
        <v>54</v>
      </c>
      <c r="F214" s="16">
        <v>208</v>
      </c>
      <c r="G214" s="16" t="s">
        <v>54</v>
      </c>
      <c r="H214" s="15" t="s">
        <v>299</v>
      </c>
      <c r="I214" s="18">
        <v>0</v>
      </c>
      <c r="J214" s="18">
        <v>14779.929999999998</v>
      </c>
      <c r="K214" s="15"/>
      <c r="L214" s="15"/>
      <c r="M214" s="15"/>
    </row>
    <row r="215" spans="1:13" x14ac:dyDescent="0.25">
      <c r="A215" s="20">
        <v>45247</v>
      </c>
      <c r="B215" s="21" t="s">
        <v>97</v>
      </c>
      <c r="C215" s="17">
        <v>8</v>
      </c>
      <c r="D215" s="16">
        <v>206</v>
      </c>
      <c r="E215" s="16" t="s">
        <v>54</v>
      </c>
      <c r="F215" s="16">
        <v>206</v>
      </c>
      <c r="G215" s="16" t="s">
        <v>54</v>
      </c>
      <c r="H215" s="15" t="s">
        <v>300</v>
      </c>
      <c r="I215" s="18">
        <v>0</v>
      </c>
      <c r="J215" s="18">
        <v>3822.5</v>
      </c>
      <c r="K215" s="15"/>
      <c r="L215" s="15"/>
      <c r="M215" s="15"/>
    </row>
    <row r="216" spans="1:13" x14ac:dyDescent="0.25">
      <c r="A216" s="20">
        <v>45251</v>
      </c>
      <c r="B216" s="21" t="s">
        <v>97</v>
      </c>
      <c r="C216" s="17">
        <v>2</v>
      </c>
      <c r="D216" s="16">
        <v>212</v>
      </c>
      <c r="E216" s="16" t="s">
        <v>54</v>
      </c>
      <c r="F216" s="16">
        <v>212</v>
      </c>
      <c r="G216" s="16" t="s">
        <v>54</v>
      </c>
      <c r="H216" s="15" t="s">
        <v>280</v>
      </c>
      <c r="I216" s="18">
        <v>0</v>
      </c>
      <c r="J216" s="18">
        <v>6074.55</v>
      </c>
      <c r="K216" s="15"/>
      <c r="L216" s="15"/>
      <c r="M216" s="15"/>
    </row>
    <row r="217" spans="1:13" x14ac:dyDescent="0.25">
      <c r="A217" s="20">
        <v>45251</v>
      </c>
      <c r="B217" s="21" t="s">
        <v>97</v>
      </c>
      <c r="C217" s="17">
        <v>2</v>
      </c>
      <c r="D217" s="16">
        <v>211</v>
      </c>
      <c r="E217" s="16" t="s">
        <v>54</v>
      </c>
      <c r="F217" s="16">
        <v>211</v>
      </c>
      <c r="G217" s="16" t="s">
        <v>54</v>
      </c>
      <c r="H217" s="15" t="s">
        <v>298</v>
      </c>
      <c r="I217" s="18">
        <v>0</v>
      </c>
      <c r="J217" s="18">
        <v>3295.8900000000003</v>
      </c>
      <c r="K217" s="15"/>
      <c r="L217" s="15"/>
      <c r="M217" s="15"/>
    </row>
    <row r="218" spans="1:13" x14ac:dyDescent="0.25">
      <c r="A218" s="20">
        <v>45251</v>
      </c>
      <c r="B218" s="21" t="s">
        <v>97</v>
      </c>
      <c r="C218" s="17">
        <v>2</v>
      </c>
      <c r="D218" s="16">
        <v>51</v>
      </c>
      <c r="E218" s="16" t="s">
        <v>58</v>
      </c>
      <c r="F218" s="16">
        <v>51</v>
      </c>
      <c r="G218" s="16" t="s">
        <v>58</v>
      </c>
      <c r="H218" s="15" t="s">
        <v>301</v>
      </c>
      <c r="I218" s="18">
        <v>22409.879999999997</v>
      </c>
      <c r="J218" s="18">
        <v>0</v>
      </c>
      <c r="K218" s="15"/>
      <c r="L218" s="15"/>
      <c r="M218" s="15"/>
    </row>
    <row r="219" spans="1:13" x14ac:dyDescent="0.25">
      <c r="A219" s="20">
        <v>45258</v>
      </c>
      <c r="B219" s="21" t="s">
        <v>97</v>
      </c>
      <c r="C219" s="17">
        <v>2</v>
      </c>
      <c r="D219" s="16">
        <v>53</v>
      </c>
      <c r="E219" s="16" t="s">
        <v>58</v>
      </c>
      <c r="F219" s="16">
        <v>53</v>
      </c>
      <c r="G219" s="16" t="s">
        <v>58</v>
      </c>
      <c r="H219" s="15" t="s">
        <v>302</v>
      </c>
      <c r="I219" s="18">
        <v>11583041.02</v>
      </c>
      <c r="J219" s="18">
        <v>0</v>
      </c>
      <c r="K219" s="15"/>
      <c r="L219" s="15"/>
      <c r="M219" s="15"/>
    </row>
    <row r="220" spans="1:13" x14ac:dyDescent="0.25">
      <c r="A220" s="20">
        <v>45258</v>
      </c>
      <c r="B220" s="21" t="s">
        <v>97</v>
      </c>
      <c r="C220" s="17">
        <v>4</v>
      </c>
      <c r="D220" s="16">
        <v>214</v>
      </c>
      <c r="E220" s="16" t="s">
        <v>54</v>
      </c>
      <c r="F220" s="16">
        <v>214</v>
      </c>
      <c r="G220" s="16" t="s">
        <v>54</v>
      </c>
      <c r="H220" s="15" t="s">
        <v>235</v>
      </c>
      <c r="I220" s="18">
        <v>0</v>
      </c>
      <c r="J220" s="18">
        <v>11387049.470000001</v>
      </c>
      <c r="K220" s="15"/>
      <c r="L220" s="15"/>
      <c r="M220" s="15"/>
    </row>
    <row r="221" spans="1:13" x14ac:dyDescent="0.25">
      <c r="A221" s="20">
        <v>45258</v>
      </c>
      <c r="B221" s="21" t="s">
        <v>97</v>
      </c>
      <c r="C221" s="17">
        <v>2</v>
      </c>
      <c r="D221" s="16">
        <v>54</v>
      </c>
      <c r="E221" s="16" t="s">
        <v>58</v>
      </c>
      <c r="F221" s="16">
        <v>54</v>
      </c>
      <c r="G221" s="16" t="s">
        <v>58</v>
      </c>
      <c r="H221" s="15" t="s">
        <v>303</v>
      </c>
      <c r="I221" s="18">
        <v>2000000</v>
      </c>
      <c r="J221" s="18">
        <v>0</v>
      </c>
      <c r="K221" s="15"/>
      <c r="L221" s="15"/>
      <c r="M221" s="15"/>
    </row>
    <row r="222" spans="1:13" x14ac:dyDescent="0.25">
      <c r="A222" s="20">
        <v>45259</v>
      </c>
      <c r="B222" s="21" t="s">
        <v>97</v>
      </c>
      <c r="C222" s="17">
        <v>4</v>
      </c>
      <c r="D222" s="16">
        <v>217</v>
      </c>
      <c r="E222" s="16" t="s">
        <v>54</v>
      </c>
      <c r="F222" s="16">
        <v>217</v>
      </c>
      <c r="G222" s="16" t="s">
        <v>54</v>
      </c>
      <c r="H222" s="15" t="s">
        <v>235</v>
      </c>
      <c r="I222" s="18">
        <v>0</v>
      </c>
      <c r="J222" s="18">
        <v>70590.880000000005</v>
      </c>
      <c r="K222" s="15"/>
      <c r="L222" s="15"/>
      <c r="M222" s="15"/>
    </row>
    <row r="223" spans="1:13" x14ac:dyDescent="0.25">
      <c r="A223" s="20">
        <v>45259</v>
      </c>
      <c r="B223" s="21" t="s">
        <v>97</v>
      </c>
      <c r="C223" s="17">
        <v>4</v>
      </c>
      <c r="D223" s="16">
        <v>227</v>
      </c>
      <c r="E223" s="16" t="s">
        <v>54</v>
      </c>
      <c r="F223" s="16">
        <v>227</v>
      </c>
      <c r="G223" s="16" t="s">
        <v>54</v>
      </c>
      <c r="H223" s="15" t="s">
        <v>235</v>
      </c>
      <c r="I223" s="18">
        <v>0</v>
      </c>
      <c r="J223" s="18">
        <v>64679.569999999992</v>
      </c>
      <c r="K223" s="15"/>
      <c r="L223" s="15"/>
      <c r="M223" s="15"/>
    </row>
    <row r="224" spans="1:13" x14ac:dyDescent="0.25">
      <c r="A224" s="20">
        <v>45259</v>
      </c>
      <c r="B224" s="21" t="s">
        <v>97</v>
      </c>
      <c r="C224" s="17">
        <v>4</v>
      </c>
      <c r="D224" s="16">
        <v>215</v>
      </c>
      <c r="E224" s="16" t="s">
        <v>54</v>
      </c>
      <c r="F224" s="16">
        <v>215</v>
      </c>
      <c r="G224" s="16" t="s">
        <v>54</v>
      </c>
      <c r="H224" s="15" t="s">
        <v>235</v>
      </c>
      <c r="I224" s="18">
        <v>0</v>
      </c>
      <c r="J224" s="18">
        <v>704584.65999999992</v>
      </c>
      <c r="K224" s="15"/>
      <c r="L224" s="15"/>
      <c r="M224" s="15"/>
    </row>
    <row r="225" spans="1:13" x14ac:dyDescent="0.25">
      <c r="A225" s="20">
        <v>45259</v>
      </c>
      <c r="B225" s="21" t="s">
        <v>97</v>
      </c>
      <c r="C225" s="17">
        <v>10</v>
      </c>
      <c r="D225" s="16">
        <v>219</v>
      </c>
      <c r="E225" s="16" t="s">
        <v>54</v>
      </c>
      <c r="F225" s="16">
        <v>219</v>
      </c>
      <c r="G225" s="16" t="s">
        <v>54</v>
      </c>
      <c r="H225" s="15" t="s">
        <v>235</v>
      </c>
      <c r="I225" s="18">
        <v>0</v>
      </c>
      <c r="J225" s="18">
        <v>376108.57999999996</v>
      </c>
      <c r="K225" s="15"/>
      <c r="L225" s="15"/>
      <c r="M225" s="15"/>
    </row>
    <row r="226" spans="1:13" x14ac:dyDescent="0.25">
      <c r="A226" s="20">
        <v>45259</v>
      </c>
      <c r="B226" s="21" t="s">
        <v>97</v>
      </c>
      <c r="C226" s="17">
        <v>4</v>
      </c>
      <c r="D226" s="16">
        <v>216</v>
      </c>
      <c r="E226" s="16" t="s">
        <v>54</v>
      </c>
      <c r="F226" s="16">
        <v>216</v>
      </c>
      <c r="G226" s="16" t="s">
        <v>54</v>
      </c>
      <c r="H226" s="15" t="s">
        <v>235</v>
      </c>
      <c r="I226" s="18">
        <v>0</v>
      </c>
      <c r="J226" s="18">
        <v>1298182.44</v>
      </c>
      <c r="K226" s="15"/>
      <c r="L226" s="15"/>
      <c r="M226" s="15"/>
    </row>
    <row r="227" spans="1:13" x14ac:dyDescent="0.25">
      <c r="A227" s="20">
        <v>45259</v>
      </c>
      <c r="B227" s="21" t="s">
        <v>97</v>
      </c>
      <c r="C227" s="17">
        <v>10</v>
      </c>
      <c r="D227" s="16">
        <v>221</v>
      </c>
      <c r="E227" s="16" t="s">
        <v>54</v>
      </c>
      <c r="F227" s="16">
        <v>221</v>
      </c>
      <c r="G227" s="16" t="s">
        <v>54</v>
      </c>
      <c r="H227" s="15" t="s">
        <v>235</v>
      </c>
      <c r="I227" s="18">
        <v>0</v>
      </c>
      <c r="J227" s="18">
        <v>23440.53</v>
      </c>
      <c r="K227" s="15"/>
      <c r="L227" s="15"/>
      <c r="M227" s="15"/>
    </row>
    <row r="228" spans="1:13" x14ac:dyDescent="0.25">
      <c r="A228" s="20">
        <v>45259</v>
      </c>
      <c r="B228" s="21" t="s">
        <v>97</v>
      </c>
      <c r="C228" s="17">
        <v>10</v>
      </c>
      <c r="D228" s="16">
        <v>224</v>
      </c>
      <c r="E228" s="16" t="s">
        <v>54</v>
      </c>
      <c r="F228" s="16">
        <v>224</v>
      </c>
      <c r="G228" s="16" t="s">
        <v>54</v>
      </c>
      <c r="H228" s="15" t="s">
        <v>235</v>
      </c>
      <c r="I228" s="18">
        <v>0</v>
      </c>
      <c r="J228" s="18">
        <v>12767.43</v>
      </c>
      <c r="K228" s="15"/>
      <c r="L228" s="15"/>
      <c r="M228" s="15"/>
    </row>
    <row r="229" spans="1:13" x14ac:dyDescent="0.25">
      <c r="A229" s="20">
        <v>45259</v>
      </c>
      <c r="B229" s="21" t="s">
        <v>97</v>
      </c>
      <c r="C229" s="17">
        <v>10</v>
      </c>
      <c r="D229" s="16">
        <v>223</v>
      </c>
      <c r="E229" s="16" t="s">
        <v>54</v>
      </c>
      <c r="F229" s="16">
        <v>223</v>
      </c>
      <c r="G229" s="16" t="s">
        <v>54</v>
      </c>
      <c r="H229" s="15" t="s">
        <v>235</v>
      </c>
      <c r="I229" s="18">
        <v>0</v>
      </c>
      <c r="J229" s="18">
        <v>100310.1</v>
      </c>
      <c r="K229" s="15"/>
      <c r="L229" s="15"/>
      <c r="M229" s="15"/>
    </row>
    <row r="230" spans="1:13" x14ac:dyDescent="0.25">
      <c r="A230" s="20">
        <v>45259</v>
      </c>
      <c r="B230" s="21" t="s">
        <v>97</v>
      </c>
      <c r="C230" s="17">
        <v>2</v>
      </c>
      <c r="D230" s="16">
        <v>56</v>
      </c>
      <c r="E230" s="16" t="s">
        <v>58</v>
      </c>
      <c r="F230" s="16">
        <v>56</v>
      </c>
      <c r="G230" s="16" t="s">
        <v>58</v>
      </c>
      <c r="H230" s="15" t="s">
        <v>304</v>
      </c>
      <c r="I230" s="18">
        <v>6579585.2000000002</v>
      </c>
      <c r="J230" s="18">
        <v>0</v>
      </c>
      <c r="K230" s="15"/>
      <c r="L230" s="15"/>
      <c r="M230" s="15"/>
    </row>
    <row r="231" spans="1:13" x14ac:dyDescent="0.25">
      <c r="A231" s="20">
        <v>45259</v>
      </c>
      <c r="B231" s="21" t="s">
        <v>97</v>
      </c>
      <c r="C231" s="17">
        <v>10</v>
      </c>
      <c r="D231" s="16">
        <v>220</v>
      </c>
      <c r="E231" s="16" t="s">
        <v>54</v>
      </c>
      <c r="F231" s="16">
        <v>220</v>
      </c>
      <c r="G231" s="16" t="s">
        <v>54</v>
      </c>
      <c r="H231" s="15" t="s">
        <v>235</v>
      </c>
      <c r="I231" s="18">
        <v>0</v>
      </c>
      <c r="J231" s="18">
        <v>544502.26</v>
      </c>
      <c r="K231" s="15"/>
      <c r="L231" s="15"/>
      <c r="M231" s="15"/>
    </row>
    <row r="232" spans="1:13" x14ac:dyDescent="0.25">
      <c r="A232" s="20">
        <v>45259</v>
      </c>
      <c r="B232" s="21" t="s">
        <v>97</v>
      </c>
      <c r="C232" s="17">
        <v>4</v>
      </c>
      <c r="D232" s="16">
        <v>222</v>
      </c>
      <c r="E232" s="16" t="s">
        <v>54</v>
      </c>
      <c r="F232" s="16">
        <v>222</v>
      </c>
      <c r="G232" s="16" t="s">
        <v>54</v>
      </c>
      <c r="H232" s="15" t="s">
        <v>235</v>
      </c>
      <c r="I232" s="18">
        <v>0</v>
      </c>
      <c r="J232" s="18">
        <v>52613.81</v>
      </c>
      <c r="K232" s="15"/>
      <c r="L232" s="15"/>
      <c r="M232" s="15"/>
    </row>
    <row r="233" spans="1:13" x14ac:dyDescent="0.25">
      <c r="A233" s="20">
        <v>45259</v>
      </c>
      <c r="B233" s="21" t="s">
        <v>97</v>
      </c>
      <c r="C233" s="17">
        <v>12</v>
      </c>
      <c r="D233" s="16">
        <v>218</v>
      </c>
      <c r="E233" s="16" t="s">
        <v>54</v>
      </c>
      <c r="F233" s="16">
        <v>218</v>
      </c>
      <c r="G233" s="16" t="s">
        <v>54</v>
      </c>
      <c r="H233" s="15" t="s">
        <v>235</v>
      </c>
      <c r="I233" s="18">
        <v>0</v>
      </c>
      <c r="J233" s="18">
        <v>5606436.9399999995</v>
      </c>
      <c r="K233" s="15"/>
      <c r="L233" s="15"/>
      <c r="M233" s="15"/>
    </row>
    <row r="234" spans="1:13" x14ac:dyDescent="0.25">
      <c r="A234" s="20">
        <v>45260</v>
      </c>
      <c r="B234" s="21" t="s">
        <v>97</v>
      </c>
      <c r="C234" s="17">
        <v>2</v>
      </c>
      <c r="D234" s="16">
        <v>225</v>
      </c>
      <c r="E234" s="16" t="s">
        <v>54</v>
      </c>
      <c r="F234" s="16">
        <v>225</v>
      </c>
      <c r="G234" s="16" t="s">
        <v>54</v>
      </c>
      <c r="H234" s="15" t="s">
        <v>305</v>
      </c>
      <c r="I234" s="18">
        <v>0</v>
      </c>
      <c r="J234" s="18">
        <v>208234.81</v>
      </c>
      <c r="K234" s="15"/>
      <c r="L234" s="15"/>
      <c r="M234" s="15"/>
    </row>
    <row r="235" spans="1:13" x14ac:dyDescent="0.25">
      <c r="A235" s="20">
        <v>45260</v>
      </c>
      <c r="B235" s="21" t="s">
        <v>97</v>
      </c>
      <c r="C235" s="17">
        <v>2</v>
      </c>
      <c r="D235" s="16">
        <v>226</v>
      </c>
      <c r="E235" s="16" t="s">
        <v>54</v>
      </c>
      <c r="F235" s="16">
        <v>226</v>
      </c>
      <c r="G235" s="16" t="s">
        <v>54</v>
      </c>
      <c r="H235" s="15" t="s">
        <v>306</v>
      </c>
      <c r="I235" s="18">
        <v>0</v>
      </c>
      <c r="J235" s="18">
        <v>18281.18</v>
      </c>
      <c r="K235" s="15"/>
      <c r="L235" s="15"/>
      <c r="M235" s="15"/>
    </row>
    <row r="236" spans="1:13" x14ac:dyDescent="0.25">
      <c r="A236" s="20">
        <v>45260</v>
      </c>
      <c r="B236" s="21" t="s">
        <v>97</v>
      </c>
      <c r="C236" s="17">
        <v>102</v>
      </c>
      <c r="D236" s="16">
        <v>38</v>
      </c>
      <c r="E236" s="16" t="s">
        <v>56</v>
      </c>
      <c r="F236" s="16">
        <v>38</v>
      </c>
      <c r="G236" s="16" t="s">
        <v>56</v>
      </c>
      <c r="H236" s="15" t="s">
        <v>235</v>
      </c>
      <c r="I236" s="18">
        <v>2.94</v>
      </c>
      <c r="J236" s="18">
        <v>0</v>
      </c>
      <c r="K236" s="15"/>
      <c r="L236" s="15"/>
      <c r="M236" s="15"/>
    </row>
    <row r="237" spans="1:13" x14ac:dyDescent="0.25">
      <c r="A237" s="20">
        <v>45260</v>
      </c>
      <c r="B237" s="21" t="s">
        <v>97</v>
      </c>
      <c r="C237" s="17">
        <v>2</v>
      </c>
      <c r="D237" s="16">
        <v>198</v>
      </c>
      <c r="E237" s="16" t="s">
        <v>54</v>
      </c>
      <c r="F237" s="16">
        <v>198</v>
      </c>
      <c r="G237" s="16" t="s">
        <v>54</v>
      </c>
      <c r="H237" s="15" t="s">
        <v>235</v>
      </c>
      <c r="I237" s="18">
        <v>0</v>
      </c>
      <c r="J237" s="18">
        <v>1803.2599999999998</v>
      </c>
      <c r="K237" s="15"/>
      <c r="L237" s="15"/>
      <c r="M237" s="15"/>
    </row>
    <row r="238" spans="1:13" x14ac:dyDescent="0.25">
      <c r="A238" s="20">
        <v>45260</v>
      </c>
      <c r="B238" s="21" t="s">
        <v>97</v>
      </c>
      <c r="C238" s="17">
        <v>2</v>
      </c>
      <c r="D238" s="16">
        <v>213</v>
      </c>
      <c r="E238" s="16" t="s">
        <v>54</v>
      </c>
      <c r="F238" s="16">
        <v>213</v>
      </c>
      <c r="G238" s="16" t="s">
        <v>54</v>
      </c>
      <c r="H238" s="15" t="s">
        <v>235</v>
      </c>
      <c r="I238" s="18">
        <v>0</v>
      </c>
      <c r="J238" s="18">
        <v>761.51</v>
      </c>
      <c r="K238" s="15"/>
      <c r="L238" s="15"/>
      <c r="M238" s="15"/>
    </row>
    <row r="239" spans="1:13" x14ac:dyDescent="0.25">
      <c r="A239" s="20">
        <v>45260</v>
      </c>
      <c r="B239" s="21" t="s">
        <v>97</v>
      </c>
      <c r="C239" s="17">
        <v>2</v>
      </c>
      <c r="D239" s="16">
        <v>57</v>
      </c>
      <c r="E239" s="16" t="s">
        <v>58</v>
      </c>
      <c r="F239" s="16">
        <v>57</v>
      </c>
      <c r="G239" s="16" t="s">
        <v>58</v>
      </c>
      <c r="H239" s="15" t="s">
        <v>307</v>
      </c>
      <c r="I239" s="18">
        <v>360905.37</v>
      </c>
      <c r="J239" s="18">
        <v>0</v>
      </c>
      <c r="K239" s="15"/>
      <c r="L239" s="15"/>
      <c r="M239" s="15"/>
    </row>
    <row r="240" spans="1:13" x14ac:dyDescent="0.25">
      <c r="A240" s="20">
        <v>45264</v>
      </c>
      <c r="B240" s="21" t="s">
        <v>156</v>
      </c>
      <c r="C240" s="17">
        <v>8</v>
      </c>
      <c r="D240" s="16">
        <v>232</v>
      </c>
      <c r="E240" s="16" t="s">
        <v>54</v>
      </c>
      <c r="F240" s="16">
        <v>232</v>
      </c>
      <c r="G240" s="16" t="s">
        <v>54</v>
      </c>
      <c r="H240" s="15" t="s">
        <v>235</v>
      </c>
      <c r="I240" s="18">
        <v>0</v>
      </c>
      <c r="J240" s="18">
        <v>9651.4399999999987</v>
      </c>
      <c r="K240" s="15"/>
      <c r="L240" s="15"/>
      <c r="M240" s="15"/>
    </row>
    <row r="241" spans="1:13" x14ac:dyDescent="0.25">
      <c r="A241" s="20">
        <v>45264</v>
      </c>
      <c r="B241" s="21" t="s">
        <v>156</v>
      </c>
      <c r="C241" s="17">
        <v>1</v>
      </c>
      <c r="D241" s="16">
        <v>254</v>
      </c>
      <c r="E241" s="16" t="s">
        <v>58</v>
      </c>
      <c r="F241" s="16">
        <v>254</v>
      </c>
      <c r="G241" s="16" t="s">
        <v>58</v>
      </c>
      <c r="H241" s="15" t="s">
        <v>308</v>
      </c>
      <c r="I241" s="18">
        <v>602166.42999999993</v>
      </c>
      <c r="J241" s="18">
        <v>0</v>
      </c>
      <c r="K241" s="15"/>
      <c r="L241" s="15"/>
      <c r="M241" s="15"/>
    </row>
    <row r="242" spans="1:13" x14ac:dyDescent="0.25">
      <c r="A242" s="20">
        <v>45264</v>
      </c>
      <c r="B242" s="21" t="s">
        <v>156</v>
      </c>
      <c r="C242" s="17">
        <v>6</v>
      </c>
      <c r="D242" s="16">
        <v>231</v>
      </c>
      <c r="E242" s="16" t="s">
        <v>54</v>
      </c>
      <c r="F242" s="16">
        <v>231</v>
      </c>
      <c r="G242" s="16" t="s">
        <v>54</v>
      </c>
      <c r="H242" s="15" t="s">
        <v>235</v>
      </c>
      <c r="I242" s="18">
        <v>0</v>
      </c>
      <c r="J242" s="18">
        <v>10499.99</v>
      </c>
      <c r="K242" s="15"/>
      <c r="L242" s="15"/>
      <c r="M242" s="15"/>
    </row>
    <row r="243" spans="1:13" x14ac:dyDescent="0.25">
      <c r="A243" s="20">
        <v>45264</v>
      </c>
      <c r="B243" s="21" t="s">
        <v>156</v>
      </c>
      <c r="C243" s="17">
        <v>2</v>
      </c>
      <c r="D243" s="16">
        <v>234</v>
      </c>
      <c r="E243" s="16" t="s">
        <v>54</v>
      </c>
      <c r="F243" s="16">
        <v>234</v>
      </c>
      <c r="G243" s="16" t="s">
        <v>54</v>
      </c>
      <c r="H243" s="15" t="s">
        <v>309</v>
      </c>
      <c r="I243" s="18">
        <v>0</v>
      </c>
      <c r="J243" s="18">
        <v>50322.03</v>
      </c>
      <c r="K243" s="15"/>
      <c r="L243" s="15"/>
      <c r="M243" s="15"/>
    </row>
    <row r="244" spans="1:13" x14ac:dyDescent="0.25">
      <c r="A244" s="20">
        <v>45264</v>
      </c>
      <c r="B244" s="21" t="s">
        <v>156</v>
      </c>
      <c r="C244" s="17">
        <v>1</v>
      </c>
      <c r="D244" s="16">
        <v>233</v>
      </c>
      <c r="E244" s="16" t="s">
        <v>54</v>
      </c>
      <c r="F244" s="16">
        <v>233</v>
      </c>
      <c r="G244" s="16" t="s">
        <v>54</v>
      </c>
      <c r="H244" s="15" t="s">
        <v>310</v>
      </c>
      <c r="I244" s="18">
        <v>0</v>
      </c>
      <c r="J244" s="18">
        <v>466888.02999999997</v>
      </c>
      <c r="K244" s="15"/>
      <c r="L244" s="15"/>
      <c r="M244" s="15"/>
    </row>
    <row r="245" spans="1:13" x14ac:dyDescent="0.25">
      <c r="A245" s="20">
        <v>45264</v>
      </c>
      <c r="B245" s="21" t="s">
        <v>156</v>
      </c>
      <c r="C245" s="17">
        <v>18</v>
      </c>
      <c r="D245" s="16">
        <v>240</v>
      </c>
      <c r="E245" s="16" t="s">
        <v>54</v>
      </c>
      <c r="F245" s="16">
        <v>240</v>
      </c>
      <c r="G245" s="16" t="s">
        <v>54</v>
      </c>
      <c r="H245" s="15" t="s">
        <v>235</v>
      </c>
      <c r="I245" s="18">
        <v>0</v>
      </c>
      <c r="J245" s="18">
        <v>19806.689999999999</v>
      </c>
      <c r="K245" s="15"/>
      <c r="L245" s="15"/>
      <c r="M245" s="15"/>
    </row>
    <row r="246" spans="1:13" x14ac:dyDescent="0.25">
      <c r="A246" s="20">
        <v>45264</v>
      </c>
      <c r="B246" s="21" t="s">
        <v>156</v>
      </c>
      <c r="C246" s="17">
        <v>10</v>
      </c>
      <c r="D246" s="16">
        <v>239</v>
      </c>
      <c r="E246" s="16" t="s">
        <v>54</v>
      </c>
      <c r="F246" s="16">
        <v>239</v>
      </c>
      <c r="G246" s="16" t="s">
        <v>54</v>
      </c>
      <c r="H246" s="15" t="s">
        <v>235</v>
      </c>
      <c r="I246" s="18">
        <v>0</v>
      </c>
      <c r="J246" s="18">
        <v>17915.989999999998</v>
      </c>
      <c r="K246" s="15"/>
      <c r="L246" s="15"/>
      <c r="M246" s="15"/>
    </row>
    <row r="247" spans="1:13" x14ac:dyDescent="0.25">
      <c r="A247" s="20">
        <v>45264</v>
      </c>
      <c r="B247" s="21" t="s">
        <v>156</v>
      </c>
      <c r="C247" s="17">
        <v>2</v>
      </c>
      <c r="D247" s="16">
        <v>238</v>
      </c>
      <c r="E247" s="16" t="s">
        <v>54</v>
      </c>
      <c r="F247" s="16">
        <v>238</v>
      </c>
      <c r="G247" s="16" t="s">
        <v>54</v>
      </c>
      <c r="H247" s="15" t="s">
        <v>235</v>
      </c>
      <c r="I247" s="18">
        <v>0</v>
      </c>
      <c r="J247" s="18">
        <v>1748.02</v>
      </c>
      <c r="K247" s="15"/>
      <c r="L247" s="15"/>
      <c r="M247" s="15"/>
    </row>
    <row r="248" spans="1:13" x14ac:dyDescent="0.25">
      <c r="A248" s="20">
        <v>45264</v>
      </c>
      <c r="B248" s="21" t="s">
        <v>156</v>
      </c>
      <c r="C248" s="17">
        <v>2</v>
      </c>
      <c r="D248" s="16">
        <v>237</v>
      </c>
      <c r="E248" s="16" t="s">
        <v>54</v>
      </c>
      <c r="F248" s="16">
        <v>237</v>
      </c>
      <c r="G248" s="16" t="s">
        <v>54</v>
      </c>
      <c r="H248" s="15" t="s">
        <v>235</v>
      </c>
      <c r="I248" s="18">
        <v>0</v>
      </c>
      <c r="J248" s="18">
        <v>1728.4099999999999</v>
      </c>
      <c r="K248" s="15"/>
      <c r="L248" s="15"/>
      <c r="M248" s="15"/>
    </row>
    <row r="249" spans="1:13" x14ac:dyDescent="0.25">
      <c r="A249" s="20">
        <v>45264</v>
      </c>
      <c r="B249" s="21" t="s">
        <v>156</v>
      </c>
      <c r="C249" s="17">
        <v>2</v>
      </c>
      <c r="D249" s="16">
        <v>236</v>
      </c>
      <c r="E249" s="16" t="s">
        <v>54</v>
      </c>
      <c r="F249" s="16">
        <v>236</v>
      </c>
      <c r="G249" s="16" t="s">
        <v>54</v>
      </c>
      <c r="H249" s="15" t="s">
        <v>235</v>
      </c>
      <c r="I249" s="18">
        <v>0</v>
      </c>
      <c r="J249" s="18">
        <v>4130.13</v>
      </c>
      <c r="K249" s="15"/>
      <c r="L249" s="15"/>
      <c r="M249" s="15"/>
    </row>
    <row r="250" spans="1:13" x14ac:dyDescent="0.25">
      <c r="A250" s="20">
        <v>45264</v>
      </c>
      <c r="B250" s="21" t="s">
        <v>156</v>
      </c>
      <c r="C250" s="17">
        <v>2</v>
      </c>
      <c r="D250" s="16">
        <v>235</v>
      </c>
      <c r="E250" s="16" t="s">
        <v>54</v>
      </c>
      <c r="F250" s="16">
        <v>235</v>
      </c>
      <c r="G250" s="16" t="s">
        <v>54</v>
      </c>
      <c r="H250" s="15" t="s">
        <v>235</v>
      </c>
      <c r="I250" s="18">
        <v>0</v>
      </c>
      <c r="J250" s="18">
        <v>42375.13</v>
      </c>
      <c r="K250" s="15"/>
      <c r="L250" s="15"/>
      <c r="M250" s="15"/>
    </row>
    <row r="251" spans="1:13" x14ac:dyDescent="0.25">
      <c r="A251" s="20">
        <v>45264</v>
      </c>
      <c r="B251" s="21" t="s">
        <v>156</v>
      </c>
      <c r="C251" s="17">
        <v>4</v>
      </c>
      <c r="D251" s="16">
        <v>230</v>
      </c>
      <c r="E251" s="16" t="s">
        <v>54</v>
      </c>
      <c r="F251" s="16">
        <v>230</v>
      </c>
      <c r="G251" s="16" t="s">
        <v>54</v>
      </c>
      <c r="H251" s="15" t="s">
        <v>235</v>
      </c>
      <c r="I251" s="18">
        <v>0</v>
      </c>
      <c r="J251" s="18">
        <v>36148.699999999997</v>
      </c>
      <c r="K251" s="15"/>
      <c r="L251" s="15"/>
      <c r="M251" s="15"/>
    </row>
    <row r="252" spans="1:13" x14ac:dyDescent="0.25">
      <c r="A252" s="20">
        <v>45275</v>
      </c>
      <c r="B252" s="21" t="s">
        <v>156</v>
      </c>
      <c r="C252" s="17">
        <v>2</v>
      </c>
      <c r="D252" s="16">
        <v>246</v>
      </c>
      <c r="E252" s="16" t="s">
        <v>54</v>
      </c>
      <c r="F252" s="16">
        <v>246</v>
      </c>
      <c r="G252" s="16" t="s">
        <v>54</v>
      </c>
      <c r="H252" s="15" t="s">
        <v>311</v>
      </c>
      <c r="I252" s="18">
        <v>0</v>
      </c>
      <c r="J252" s="18">
        <v>15469.939999999999</v>
      </c>
      <c r="K252" s="15"/>
      <c r="L252" s="15"/>
      <c r="M252" s="15"/>
    </row>
    <row r="253" spans="1:13" x14ac:dyDescent="0.25">
      <c r="A253" s="20">
        <v>45275</v>
      </c>
      <c r="B253" s="21" t="s">
        <v>156</v>
      </c>
      <c r="C253" s="17">
        <v>8</v>
      </c>
      <c r="D253" s="16">
        <v>257</v>
      </c>
      <c r="E253" s="16" t="s">
        <v>54</v>
      </c>
      <c r="F253" s="16">
        <v>257</v>
      </c>
      <c r="G253" s="16" t="s">
        <v>54</v>
      </c>
      <c r="H253" s="15" t="s">
        <v>312</v>
      </c>
      <c r="I253" s="18">
        <v>0</v>
      </c>
      <c r="J253" s="18">
        <v>5147.5300000000007</v>
      </c>
      <c r="K253" s="15"/>
      <c r="L253" s="15"/>
      <c r="M253" s="15"/>
    </row>
    <row r="254" spans="1:13" x14ac:dyDescent="0.25">
      <c r="A254" s="20">
        <v>45275</v>
      </c>
      <c r="B254" s="21" t="s">
        <v>156</v>
      </c>
      <c r="C254" s="17">
        <v>2</v>
      </c>
      <c r="D254" s="16">
        <v>247</v>
      </c>
      <c r="E254" s="16" t="s">
        <v>54</v>
      </c>
      <c r="F254" s="16">
        <v>247</v>
      </c>
      <c r="G254" s="16" t="s">
        <v>54</v>
      </c>
      <c r="H254" s="15" t="s">
        <v>235</v>
      </c>
      <c r="I254" s="18">
        <v>0</v>
      </c>
      <c r="J254" s="18">
        <v>187522.07</v>
      </c>
      <c r="K254" s="15"/>
      <c r="L254" s="15"/>
      <c r="M254" s="15"/>
    </row>
    <row r="255" spans="1:13" x14ac:dyDescent="0.25">
      <c r="A255" s="20">
        <v>45275</v>
      </c>
      <c r="B255" s="21" t="s">
        <v>156</v>
      </c>
      <c r="C255" s="17">
        <v>8</v>
      </c>
      <c r="D255" s="16">
        <v>244</v>
      </c>
      <c r="E255" s="16" t="s">
        <v>54</v>
      </c>
      <c r="F255" s="16">
        <v>244</v>
      </c>
      <c r="G255" s="16" t="s">
        <v>54</v>
      </c>
      <c r="H255" s="15" t="s">
        <v>235</v>
      </c>
      <c r="I255" s="18">
        <v>0</v>
      </c>
      <c r="J255" s="18">
        <v>20260.150000000001</v>
      </c>
      <c r="K255" s="15"/>
      <c r="L255" s="15"/>
      <c r="M255" s="15"/>
    </row>
    <row r="256" spans="1:13" x14ac:dyDescent="0.25">
      <c r="A256" s="20">
        <v>45275</v>
      </c>
      <c r="B256" s="21" t="s">
        <v>156</v>
      </c>
      <c r="C256" s="17">
        <v>8</v>
      </c>
      <c r="D256" s="16">
        <v>243</v>
      </c>
      <c r="E256" s="16" t="s">
        <v>54</v>
      </c>
      <c r="F256" s="16">
        <v>243</v>
      </c>
      <c r="G256" s="16" t="s">
        <v>54</v>
      </c>
      <c r="H256" s="15" t="s">
        <v>235</v>
      </c>
      <c r="I256" s="18">
        <v>0</v>
      </c>
      <c r="J256" s="18">
        <v>401067.41000000003</v>
      </c>
      <c r="K256" s="15"/>
      <c r="L256" s="15"/>
      <c r="M256" s="15"/>
    </row>
    <row r="257" spans="1:13" x14ac:dyDescent="0.25">
      <c r="A257" s="20">
        <v>45275</v>
      </c>
      <c r="B257" s="21" t="s">
        <v>156</v>
      </c>
      <c r="C257" s="17">
        <v>10</v>
      </c>
      <c r="D257" s="16">
        <v>250</v>
      </c>
      <c r="E257" s="16" t="s">
        <v>54</v>
      </c>
      <c r="F257" s="16">
        <v>250</v>
      </c>
      <c r="G257" s="16" t="s">
        <v>54</v>
      </c>
      <c r="H257" s="15" t="s">
        <v>235</v>
      </c>
      <c r="I257" s="18">
        <v>0</v>
      </c>
      <c r="J257" s="18">
        <v>11272.11</v>
      </c>
      <c r="K257" s="15"/>
      <c r="L257" s="15"/>
      <c r="M257" s="15"/>
    </row>
    <row r="258" spans="1:13" x14ac:dyDescent="0.25">
      <c r="A258" s="20">
        <v>45275</v>
      </c>
      <c r="B258" s="21" t="s">
        <v>156</v>
      </c>
      <c r="C258" s="17">
        <v>8</v>
      </c>
      <c r="D258" s="16">
        <v>241</v>
      </c>
      <c r="E258" s="16" t="s">
        <v>54</v>
      </c>
      <c r="F258" s="16">
        <v>241</v>
      </c>
      <c r="G258" s="16" t="s">
        <v>54</v>
      </c>
      <c r="H258" s="15" t="s">
        <v>235</v>
      </c>
      <c r="I258" s="18">
        <v>0</v>
      </c>
      <c r="J258" s="18">
        <v>4232545.0200000005</v>
      </c>
      <c r="K258" s="15"/>
      <c r="L258" s="15"/>
      <c r="M258" s="15"/>
    </row>
    <row r="259" spans="1:13" x14ac:dyDescent="0.25">
      <c r="A259" s="20">
        <v>45275</v>
      </c>
      <c r="B259" s="21" t="s">
        <v>156</v>
      </c>
      <c r="C259" s="17">
        <v>8</v>
      </c>
      <c r="D259" s="16">
        <v>242</v>
      </c>
      <c r="E259" s="16" t="s">
        <v>54</v>
      </c>
      <c r="F259" s="16">
        <v>242</v>
      </c>
      <c r="G259" s="16" t="s">
        <v>54</v>
      </c>
      <c r="H259" s="15" t="s">
        <v>235</v>
      </c>
      <c r="I259" s="18">
        <v>0</v>
      </c>
      <c r="J259" s="18">
        <v>291338.56</v>
      </c>
      <c r="K259" s="15"/>
      <c r="L259" s="15"/>
      <c r="M259" s="15"/>
    </row>
    <row r="260" spans="1:13" x14ac:dyDescent="0.25">
      <c r="A260" s="20">
        <v>45275</v>
      </c>
      <c r="B260" s="21" t="s">
        <v>156</v>
      </c>
      <c r="C260" s="17">
        <v>8</v>
      </c>
      <c r="D260" s="16">
        <v>258</v>
      </c>
      <c r="E260" s="16" t="s">
        <v>54</v>
      </c>
      <c r="F260" s="16">
        <v>258</v>
      </c>
      <c r="G260" s="16" t="s">
        <v>54</v>
      </c>
      <c r="H260" s="15" t="s">
        <v>312</v>
      </c>
      <c r="I260" s="18">
        <v>0</v>
      </c>
      <c r="J260" s="18">
        <v>4895.55</v>
      </c>
      <c r="K260" s="15"/>
      <c r="L260" s="15"/>
      <c r="M260" s="15"/>
    </row>
    <row r="261" spans="1:13" x14ac:dyDescent="0.25">
      <c r="A261" s="20">
        <v>45275</v>
      </c>
      <c r="B261" s="21" t="s">
        <v>156</v>
      </c>
      <c r="C261" s="17">
        <v>1</v>
      </c>
      <c r="D261" s="16">
        <v>264</v>
      </c>
      <c r="E261" s="16" t="s">
        <v>58</v>
      </c>
      <c r="F261" s="16">
        <v>264</v>
      </c>
      <c r="G261" s="16" t="s">
        <v>58</v>
      </c>
      <c r="H261" s="15" t="s">
        <v>313</v>
      </c>
      <c r="I261" s="18">
        <v>5195328.43</v>
      </c>
      <c r="J261" s="18">
        <v>0</v>
      </c>
      <c r="K261" s="15"/>
      <c r="L261" s="15"/>
      <c r="M261" s="15"/>
    </row>
    <row r="262" spans="1:13" x14ac:dyDescent="0.25">
      <c r="A262" s="20">
        <v>45275</v>
      </c>
      <c r="B262" s="21" t="s">
        <v>156</v>
      </c>
      <c r="C262" s="17">
        <v>4</v>
      </c>
      <c r="D262" s="16">
        <v>245</v>
      </c>
      <c r="E262" s="16" t="s">
        <v>54</v>
      </c>
      <c r="F262" s="16">
        <v>245</v>
      </c>
      <c r="G262" s="16" t="s">
        <v>54</v>
      </c>
      <c r="H262" s="15" t="s">
        <v>235</v>
      </c>
      <c r="I262" s="18">
        <v>0</v>
      </c>
      <c r="J262" s="18">
        <v>15296.99</v>
      </c>
      <c r="K262" s="15"/>
      <c r="L262" s="15"/>
      <c r="M262" s="15"/>
    </row>
    <row r="263" spans="1:13" x14ac:dyDescent="0.25">
      <c r="A263" s="20">
        <v>45279</v>
      </c>
      <c r="B263" s="21" t="s">
        <v>156</v>
      </c>
      <c r="C263" s="17">
        <v>2</v>
      </c>
      <c r="D263" s="16">
        <v>256</v>
      </c>
      <c r="E263" s="16" t="s">
        <v>54</v>
      </c>
      <c r="F263" s="16">
        <v>256</v>
      </c>
      <c r="G263" s="16" t="s">
        <v>54</v>
      </c>
      <c r="H263" s="15" t="s">
        <v>314</v>
      </c>
      <c r="I263" s="18">
        <v>0</v>
      </c>
      <c r="J263" s="18">
        <v>186596.03999999998</v>
      </c>
      <c r="K263" s="15"/>
      <c r="L263" s="15"/>
      <c r="M263" s="15"/>
    </row>
    <row r="264" spans="1:13" x14ac:dyDescent="0.25">
      <c r="A264" s="20">
        <v>45279</v>
      </c>
      <c r="B264" s="21" t="s">
        <v>156</v>
      </c>
      <c r="C264" s="17">
        <v>8</v>
      </c>
      <c r="D264" s="16">
        <v>251</v>
      </c>
      <c r="E264" s="16" t="s">
        <v>54</v>
      </c>
      <c r="F264" s="16">
        <v>251</v>
      </c>
      <c r="G264" s="16" t="s">
        <v>54</v>
      </c>
      <c r="H264" s="15" t="s">
        <v>235</v>
      </c>
      <c r="I264" s="18">
        <v>0</v>
      </c>
      <c r="J264" s="18">
        <v>4216181.2799999993</v>
      </c>
      <c r="K264" s="15"/>
      <c r="L264" s="15"/>
      <c r="M264" s="15"/>
    </row>
    <row r="265" spans="1:13" x14ac:dyDescent="0.25">
      <c r="A265" s="20">
        <v>45279</v>
      </c>
      <c r="B265" s="21" t="s">
        <v>156</v>
      </c>
      <c r="C265" s="17">
        <v>8</v>
      </c>
      <c r="D265" s="16">
        <v>253</v>
      </c>
      <c r="E265" s="16" t="s">
        <v>54</v>
      </c>
      <c r="F265" s="16">
        <v>253</v>
      </c>
      <c r="G265" s="16" t="s">
        <v>54</v>
      </c>
      <c r="H265" s="15" t="s">
        <v>235</v>
      </c>
      <c r="I265" s="18">
        <v>0</v>
      </c>
      <c r="J265" s="18">
        <v>396171.85</v>
      </c>
      <c r="K265" s="15"/>
      <c r="L265" s="15"/>
      <c r="M265" s="15"/>
    </row>
    <row r="266" spans="1:13" x14ac:dyDescent="0.25">
      <c r="A266" s="20">
        <v>45279</v>
      </c>
      <c r="B266" s="21" t="s">
        <v>156</v>
      </c>
      <c r="C266" s="17">
        <v>8</v>
      </c>
      <c r="D266" s="16">
        <v>254</v>
      </c>
      <c r="E266" s="16" t="s">
        <v>54</v>
      </c>
      <c r="F266" s="16">
        <v>254</v>
      </c>
      <c r="G266" s="16" t="s">
        <v>54</v>
      </c>
      <c r="H266" s="15" t="s">
        <v>235</v>
      </c>
      <c r="I266" s="18">
        <v>0</v>
      </c>
      <c r="J266" s="18">
        <v>20260.150000000001</v>
      </c>
      <c r="K266" s="15"/>
      <c r="L266" s="15"/>
      <c r="M266" s="15"/>
    </row>
    <row r="267" spans="1:13" x14ac:dyDescent="0.25">
      <c r="A267" s="20">
        <v>45279</v>
      </c>
      <c r="B267" s="21" t="s">
        <v>156</v>
      </c>
      <c r="C267" s="17">
        <v>2</v>
      </c>
      <c r="D267" s="16">
        <v>255</v>
      </c>
      <c r="E267" s="16" t="s">
        <v>54</v>
      </c>
      <c r="F267" s="16">
        <v>255</v>
      </c>
      <c r="G267" s="16" t="s">
        <v>54</v>
      </c>
      <c r="H267" s="15" t="s">
        <v>235</v>
      </c>
      <c r="I267" s="18">
        <v>0</v>
      </c>
      <c r="J267" s="18">
        <v>15469.939999999999</v>
      </c>
      <c r="K267" s="15"/>
      <c r="L267" s="15"/>
      <c r="M267" s="15"/>
    </row>
    <row r="268" spans="1:13" x14ac:dyDescent="0.25">
      <c r="A268" s="20">
        <v>45279</v>
      </c>
      <c r="B268" s="21" t="s">
        <v>156</v>
      </c>
      <c r="C268" s="17">
        <v>8</v>
      </c>
      <c r="D268" s="16">
        <v>252</v>
      </c>
      <c r="E268" s="16" t="s">
        <v>54</v>
      </c>
      <c r="F268" s="16">
        <v>252</v>
      </c>
      <c r="G268" s="16" t="s">
        <v>54</v>
      </c>
      <c r="H268" s="15" t="s">
        <v>235</v>
      </c>
      <c r="I268" s="18">
        <v>0</v>
      </c>
      <c r="J268" s="18">
        <v>293929.36</v>
      </c>
      <c r="K268" s="15"/>
      <c r="L268" s="15"/>
      <c r="M268" s="15"/>
    </row>
    <row r="269" spans="1:13" x14ac:dyDescent="0.25">
      <c r="A269" s="20">
        <v>45279</v>
      </c>
      <c r="B269" s="21" t="s">
        <v>156</v>
      </c>
      <c r="C269" s="17">
        <v>1</v>
      </c>
      <c r="D269" s="16">
        <v>265</v>
      </c>
      <c r="E269" s="16" t="s">
        <v>58</v>
      </c>
      <c r="F269" s="16">
        <v>265</v>
      </c>
      <c r="G269" s="16" t="s">
        <v>58</v>
      </c>
      <c r="H269" s="15" t="s">
        <v>235</v>
      </c>
      <c r="I269" s="18">
        <v>5127156.0200000005</v>
      </c>
      <c r="J269" s="18">
        <v>0</v>
      </c>
      <c r="K269" s="15"/>
      <c r="L269" s="15"/>
      <c r="M269" s="15"/>
    </row>
    <row r="270" spans="1:13" x14ac:dyDescent="0.25">
      <c r="A270" s="20">
        <v>45281</v>
      </c>
      <c r="B270" s="21" t="s">
        <v>156</v>
      </c>
      <c r="C270" s="17">
        <v>2</v>
      </c>
      <c r="D270" s="16">
        <v>248</v>
      </c>
      <c r="E270" s="16" t="s">
        <v>54</v>
      </c>
      <c r="F270" s="16">
        <v>248</v>
      </c>
      <c r="G270" s="16" t="s">
        <v>54</v>
      </c>
      <c r="H270" s="15" t="s">
        <v>235</v>
      </c>
      <c r="I270" s="18">
        <v>0</v>
      </c>
      <c r="J270" s="18">
        <v>4374.87</v>
      </c>
      <c r="K270" s="15"/>
      <c r="L270" s="15"/>
      <c r="M270" s="15"/>
    </row>
    <row r="271" spans="1:13" x14ac:dyDescent="0.25">
      <c r="A271" s="20">
        <v>45281</v>
      </c>
      <c r="B271" s="21" t="s">
        <v>156</v>
      </c>
      <c r="C271" s="17">
        <v>1</v>
      </c>
      <c r="D271" s="16">
        <v>266</v>
      </c>
      <c r="E271" s="16" t="s">
        <v>58</v>
      </c>
      <c r="F271" s="16">
        <v>266</v>
      </c>
      <c r="G271" s="16" t="s">
        <v>58</v>
      </c>
      <c r="H271" s="15" t="s">
        <v>235</v>
      </c>
      <c r="I271" s="18">
        <v>20625.07</v>
      </c>
      <c r="J271" s="18">
        <v>0</v>
      </c>
      <c r="K271" s="15"/>
      <c r="L271" s="15"/>
      <c r="M271" s="15"/>
    </row>
    <row r="272" spans="1:13" x14ac:dyDescent="0.25">
      <c r="A272" s="20">
        <v>45288</v>
      </c>
      <c r="B272" s="21" t="s">
        <v>156</v>
      </c>
      <c r="C272" s="17">
        <v>2</v>
      </c>
      <c r="D272" s="16">
        <v>249</v>
      </c>
      <c r="E272" s="16" t="s">
        <v>54</v>
      </c>
      <c r="F272" s="16">
        <v>249</v>
      </c>
      <c r="G272" s="16" t="s">
        <v>54</v>
      </c>
      <c r="H272" s="15" t="s">
        <v>235</v>
      </c>
      <c r="I272" s="18">
        <v>0</v>
      </c>
      <c r="J272" s="18">
        <v>5148.34</v>
      </c>
      <c r="K272" s="15"/>
      <c r="L272" s="15"/>
      <c r="M272" s="15"/>
    </row>
    <row r="273" spans="1:13" x14ac:dyDescent="0.25">
      <c r="A273" s="20">
        <v>45289</v>
      </c>
      <c r="B273" s="21" t="s">
        <v>156</v>
      </c>
      <c r="C273" s="17">
        <v>1</v>
      </c>
      <c r="D273" s="16">
        <v>267</v>
      </c>
      <c r="E273" s="16" t="s">
        <v>58</v>
      </c>
      <c r="F273" s="16">
        <v>267</v>
      </c>
      <c r="G273" s="16" t="s">
        <v>58</v>
      </c>
      <c r="H273" s="15" t="s">
        <v>235</v>
      </c>
      <c r="I273" s="18">
        <v>1353000</v>
      </c>
      <c r="J273" s="18">
        <v>0</v>
      </c>
      <c r="K273" s="15"/>
      <c r="L273" s="15"/>
      <c r="M273" s="15"/>
    </row>
    <row r="274" spans="1:13" x14ac:dyDescent="0.25">
      <c r="A274" s="20">
        <v>45289</v>
      </c>
      <c r="B274" s="21" t="s">
        <v>156</v>
      </c>
      <c r="C274" s="17">
        <v>1</v>
      </c>
      <c r="D274" s="16">
        <v>260</v>
      </c>
      <c r="E274" s="16" t="s">
        <v>54</v>
      </c>
      <c r="F274" s="16">
        <v>260</v>
      </c>
      <c r="G274" s="16" t="s">
        <v>54</v>
      </c>
      <c r="H274" s="15" t="s">
        <v>315</v>
      </c>
      <c r="I274" s="18">
        <v>0</v>
      </c>
      <c r="J274" s="18">
        <v>16500</v>
      </c>
      <c r="K274" s="15"/>
      <c r="L274" s="15"/>
      <c r="M274" s="15"/>
    </row>
    <row r="275" spans="1:13" x14ac:dyDescent="0.25">
      <c r="A275" s="20">
        <v>45289</v>
      </c>
      <c r="B275" s="21" t="s">
        <v>156</v>
      </c>
      <c r="C275" s="17">
        <v>2</v>
      </c>
      <c r="D275" s="16">
        <v>260</v>
      </c>
      <c r="E275" s="16" t="s">
        <v>54</v>
      </c>
      <c r="F275" s="16">
        <v>260</v>
      </c>
      <c r="G275" s="16" t="s">
        <v>54</v>
      </c>
      <c r="H275" s="15" t="s">
        <v>315</v>
      </c>
      <c r="I275" s="18">
        <v>16500</v>
      </c>
      <c r="J275" s="18">
        <v>0</v>
      </c>
      <c r="K275" s="15"/>
      <c r="L275" s="15"/>
      <c r="M275" s="15"/>
    </row>
    <row r="276" spans="1:13" x14ac:dyDescent="0.25">
      <c r="A276" s="20">
        <v>45289</v>
      </c>
      <c r="B276" s="21" t="s">
        <v>156</v>
      </c>
      <c r="C276" s="17">
        <v>8</v>
      </c>
      <c r="D276" s="16">
        <v>259</v>
      </c>
      <c r="E276" s="16" t="s">
        <v>54</v>
      </c>
      <c r="F276" s="16">
        <v>259</v>
      </c>
      <c r="G276" s="16" t="s">
        <v>54</v>
      </c>
      <c r="H276" s="15" t="s">
        <v>316</v>
      </c>
      <c r="I276" s="18">
        <v>0</v>
      </c>
      <c r="J276" s="18">
        <v>1353000</v>
      </c>
      <c r="K276" s="15"/>
      <c r="L276" s="15"/>
      <c r="M276" s="15"/>
    </row>
    <row r="277" spans="1:13" x14ac:dyDescent="0.25">
      <c r="A277" s="20">
        <v>45290</v>
      </c>
      <c r="B277" s="21" t="s">
        <v>156</v>
      </c>
      <c r="C277" s="17">
        <v>1</v>
      </c>
      <c r="D277" s="16">
        <v>49</v>
      </c>
      <c r="E277" s="16" t="s">
        <v>56</v>
      </c>
      <c r="F277" s="16">
        <v>49</v>
      </c>
      <c r="G277" s="16" t="s">
        <v>56</v>
      </c>
      <c r="H277" s="15" t="s">
        <v>235</v>
      </c>
      <c r="I277" s="18">
        <v>565.06999999999994</v>
      </c>
      <c r="J277" s="18">
        <v>0</v>
      </c>
      <c r="K277" s="15"/>
      <c r="L277" s="15"/>
      <c r="M277" s="15"/>
    </row>
    <row r="278" spans="1:13" x14ac:dyDescent="0.25">
      <c r="A278" s="20">
        <v>45290</v>
      </c>
      <c r="B278" s="21" t="s">
        <v>156</v>
      </c>
      <c r="C278" s="17">
        <v>103</v>
      </c>
      <c r="D278" s="16">
        <v>45</v>
      </c>
      <c r="E278" s="16" t="s">
        <v>56</v>
      </c>
      <c r="F278" s="16">
        <v>45</v>
      </c>
      <c r="G278" s="16" t="s">
        <v>56</v>
      </c>
      <c r="H278" s="15" t="s">
        <v>235</v>
      </c>
      <c r="I278" s="18">
        <v>1.6300000000000001</v>
      </c>
      <c r="J278" s="18">
        <v>0</v>
      </c>
      <c r="K278" s="15"/>
      <c r="L278" s="15"/>
      <c r="M278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1947-B7FA-4EA4-9D12-5823E5A83EEA}">
  <dimension ref="A1:O172"/>
  <sheetViews>
    <sheetView workbookViewId="0"/>
  </sheetViews>
  <sheetFormatPr baseColWidth="10" defaultRowHeight="15" x14ac:dyDescent="0.25"/>
  <sheetData>
    <row r="1" spans="1:15" x14ac:dyDescent="0.25">
      <c r="A1" s="12" t="s">
        <v>38</v>
      </c>
      <c r="B1" s="12"/>
      <c r="C1" s="13"/>
      <c r="D1" s="12"/>
      <c r="E1" s="12"/>
      <c r="F1" s="12"/>
      <c r="G1" s="12"/>
      <c r="H1" s="12"/>
      <c r="I1" s="14"/>
      <c r="J1" s="14"/>
      <c r="K1" s="14"/>
      <c r="L1" s="12"/>
      <c r="M1" s="15"/>
      <c r="N1" s="15"/>
      <c r="O1" s="15"/>
    </row>
    <row r="2" spans="1:15" x14ac:dyDescent="0.25">
      <c r="A2" s="12" t="s">
        <v>39</v>
      </c>
      <c r="B2" s="12"/>
      <c r="C2" s="13"/>
      <c r="D2" s="12"/>
      <c r="E2" s="12"/>
      <c r="F2" s="12"/>
      <c r="G2" s="12"/>
      <c r="H2" s="12"/>
      <c r="I2" s="14"/>
      <c r="J2" s="14"/>
      <c r="K2" s="14"/>
      <c r="L2" s="12"/>
      <c r="M2" s="15"/>
      <c r="N2" s="15"/>
      <c r="O2" s="15"/>
    </row>
    <row r="3" spans="1:15" x14ac:dyDescent="0.25">
      <c r="A3" s="12" t="s">
        <v>40</v>
      </c>
      <c r="B3" s="12"/>
      <c r="C3" s="13"/>
      <c r="D3" s="12"/>
      <c r="E3" s="12"/>
      <c r="F3" s="12"/>
      <c r="G3" s="12"/>
      <c r="H3" s="12"/>
      <c r="I3" s="14"/>
      <c r="J3" s="14"/>
      <c r="K3" s="14"/>
      <c r="L3" s="12"/>
      <c r="M3" s="15"/>
      <c r="N3" s="15"/>
      <c r="O3" s="15"/>
    </row>
    <row r="4" spans="1:15" x14ac:dyDescent="0.25">
      <c r="A4" s="15"/>
      <c r="B4" s="16"/>
      <c r="C4" s="17"/>
      <c r="D4" s="16"/>
      <c r="E4" s="16"/>
      <c r="F4" s="16"/>
      <c r="G4" s="16"/>
      <c r="H4" s="15"/>
      <c r="I4" s="18"/>
      <c r="J4" s="18"/>
      <c r="K4" s="18"/>
      <c r="L4" s="16"/>
      <c r="M4" s="15"/>
      <c r="N4" s="15"/>
      <c r="O4" s="15"/>
    </row>
    <row r="5" spans="1:15" x14ac:dyDescent="0.25">
      <c r="A5" s="15" t="s">
        <v>317</v>
      </c>
      <c r="B5" s="16"/>
      <c r="C5" s="17"/>
      <c r="D5" s="16"/>
      <c r="E5" s="16"/>
      <c r="F5" s="16"/>
      <c r="G5" s="16"/>
      <c r="H5" s="15"/>
      <c r="I5" s="18"/>
      <c r="J5" s="18"/>
      <c r="K5" s="18"/>
      <c r="L5" s="16"/>
      <c r="M5" s="15"/>
      <c r="N5" s="15"/>
      <c r="O5" s="15"/>
    </row>
    <row r="6" spans="1:15" x14ac:dyDescent="0.25">
      <c r="A6" s="16" t="s">
        <v>42</v>
      </c>
      <c r="B6" s="16" t="s">
        <v>43</v>
      </c>
      <c r="C6" s="17" t="s">
        <v>44</v>
      </c>
      <c r="D6" s="16" t="s">
        <v>45</v>
      </c>
      <c r="E6" s="16" t="s">
        <v>46</v>
      </c>
      <c r="F6" s="16" t="s">
        <v>47</v>
      </c>
      <c r="G6" s="16" t="s">
        <v>46</v>
      </c>
      <c r="H6" s="16" t="s">
        <v>48</v>
      </c>
      <c r="I6" s="19" t="s">
        <v>49</v>
      </c>
      <c r="J6" s="19" t="s">
        <v>50</v>
      </c>
      <c r="K6" s="19" t="s">
        <v>51</v>
      </c>
      <c r="L6" s="16" t="s">
        <v>52</v>
      </c>
      <c r="M6" s="16"/>
      <c r="N6" s="16"/>
      <c r="O6" s="16"/>
    </row>
    <row r="7" spans="1:15" x14ac:dyDescent="0.25">
      <c r="A7" s="20">
        <v>44927</v>
      </c>
      <c r="B7" s="21" t="s">
        <v>53</v>
      </c>
      <c r="C7" s="17">
        <v>1</v>
      </c>
      <c r="D7" s="16">
        <v>1</v>
      </c>
      <c r="E7" s="16" t="s">
        <v>54</v>
      </c>
      <c r="F7" s="16">
        <v>1</v>
      </c>
      <c r="G7" s="16"/>
      <c r="H7" s="15" t="s">
        <v>55</v>
      </c>
      <c r="I7" s="18">
        <v>0</v>
      </c>
      <c r="J7" s="18">
        <v>0</v>
      </c>
      <c r="K7" s="18">
        <v>0</v>
      </c>
      <c r="L7" s="16">
        <v>409</v>
      </c>
      <c r="M7" s="15"/>
      <c r="N7" s="15"/>
      <c r="O7" s="15"/>
    </row>
    <row r="8" spans="1:15" x14ac:dyDescent="0.25">
      <c r="A8" s="20">
        <v>45045</v>
      </c>
      <c r="B8" s="21" t="s">
        <v>57</v>
      </c>
      <c r="C8" s="17">
        <v>7</v>
      </c>
      <c r="D8" s="16">
        <v>50</v>
      </c>
      <c r="E8" s="16" t="s">
        <v>56</v>
      </c>
      <c r="F8" s="16">
        <v>50</v>
      </c>
      <c r="G8" s="16" t="s">
        <v>56</v>
      </c>
      <c r="H8" s="15" t="s">
        <v>318</v>
      </c>
      <c r="I8" s="18">
        <v>1</v>
      </c>
      <c r="J8" s="18">
        <v>0</v>
      </c>
      <c r="K8" s="18">
        <v>1</v>
      </c>
      <c r="L8" s="16">
        <v>291</v>
      </c>
      <c r="M8" s="15"/>
      <c r="N8" s="20"/>
      <c r="O8" s="20"/>
    </row>
    <row r="9" spans="1:15" x14ac:dyDescent="0.25">
      <c r="A9" s="20">
        <v>45117</v>
      </c>
      <c r="B9" s="21" t="s">
        <v>61</v>
      </c>
      <c r="C9" s="17">
        <v>7</v>
      </c>
      <c r="D9" s="16">
        <v>57</v>
      </c>
      <c r="E9" s="16" t="s">
        <v>56</v>
      </c>
      <c r="F9" s="16">
        <v>57</v>
      </c>
      <c r="G9" s="16" t="s">
        <v>56</v>
      </c>
      <c r="H9" s="15" t="s">
        <v>318</v>
      </c>
      <c r="I9" s="18">
        <v>901257.7</v>
      </c>
      <c r="J9" s="18">
        <v>0</v>
      </c>
      <c r="K9" s="18">
        <v>901258.7</v>
      </c>
      <c r="L9" s="16">
        <v>219</v>
      </c>
      <c r="M9" s="15"/>
      <c r="N9" s="15"/>
      <c r="O9" s="15"/>
    </row>
    <row r="10" spans="1:15" x14ac:dyDescent="0.25">
      <c r="A10" s="20">
        <v>45138</v>
      </c>
      <c r="B10" s="21" t="s">
        <v>61</v>
      </c>
      <c r="C10" s="17">
        <v>95</v>
      </c>
      <c r="D10" s="16">
        <v>42</v>
      </c>
      <c r="E10" s="16" t="s">
        <v>56</v>
      </c>
      <c r="F10" s="16">
        <v>42</v>
      </c>
      <c r="G10" s="16" t="s">
        <v>56</v>
      </c>
      <c r="H10" s="15" t="s">
        <v>318</v>
      </c>
      <c r="I10" s="18">
        <v>154.22</v>
      </c>
      <c r="J10" s="18">
        <v>0</v>
      </c>
      <c r="K10" s="18">
        <v>901412.91999999993</v>
      </c>
      <c r="L10" s="16">
        <v>198</v>
      </c>
      <c r="M10" s="15"/>
      <c r="N10" s="15"/>
      <c r="O10" s="15"/>
    </row>
    <row r="11" spans="1:15" x14ac:dyDescent="0.25">
      <c r="A11" s="20">
        <v>45168</v>
      </c>
      <c r="B11" s="21" t="s">
        <v>62</v>
      </c>
      <c r="C11" s="17">
        <v>2</v>
      </c>
      <c r="D11" s="16">
        <v>210</v>
      </c>
      <c r="E11" s="16" t="s">
        <v>54</v>
      </c>
      <c r="F11" s="16">
        <v>210</v>
      </c>
      <c r="G11" s="16" t="s">
        <v>54</v>
      </c>
      <c r="H11" s="15" t="s">
        <v>319</v>
      </c>
      <c r="I11" s="18">
        <v>0</v>
      </c>
      <c r="J11" s="18">
        <v>901255.76</v>
      </c>
      <c r="K11" s="18">
        <v>157.16</v>
      </c>
      <c r="L11" s="16">
        <v>168</v>
      </c>
      <c r="M11" s="15"/>
      <c r="N11" s="15"/>
      <c r="O11" s="15"/>
    </row>
    <row r="12" spans="1:15" x14ac:dyDescent="0.25">
      <c r="A12" s="20">
        <v>45169</v>
      </c>
      <c r="B12" s="21" t="s">
        <v>62</v>
      </c>
      <c r="C12" s="17">
        <v>101</v>
      </c>
      <c r="D12" s="16">
        <v>43</v>
      </c>
      <c r="E12" s="16" t="s">
        <v>56</v>
      </c>
      <c r="F12" s="16">
        <v>43</v>
      </c>
      <c r="G12" s="16" t="s">
        <v>56</v>
      </c>
      <c r="H12" s="15" t="s">
        <v>318</v>
      </c>
      <c r="I12" s="18">
        <v>161.26</v>
      </c>
      <c r="J12" s="18">
        <v>0</v>
      </c>
      <c r="K12" s="18">
        <v>318.41999999999996</v>
      </c>
      <c r="L12" s="16">
        <v>167</v>
      </c>
      <c r="M12" s="15"/>
      <c r="N12" s="15"/>
      <c r="O12" s="15"/>
    </row>
    <row r="13" spans="1:15" x14ac:dyDescent="0.25">
      <c r="A13" s="20">
        <v>45230</v>
      </c>
      <c r="B13" s="21" t="s">
        <v>63</v>
      </c>
      <c r="C13" s="17">
        <v>110</v>
      </c>
      <c r="D13" s="16">
        <v>35</v>
      </c>
      <c r="E13" s="16" t="s">
        <v>56</v>
      </c>
      <c r="F13" s="16">
        <v>35</v>
      </c>
      <c r="G13" s="16" t="s">
        <v>56</v>
      </c>
      <c r="H13" s="15" t="s">
        <v>318</v>
      </c>
      <c r="I13" s="18">
        <v>1.4300000000000002</v>
      </c>
      <c r="J13" s="18">
        <v>0</v>
      </c>
      <c r="K13" s="18">
        <v>319.85000000000002</v>
      </c>
      <c r="L13" s="16">
        <v>106</v>
      </c>
      <c r="M13" s="15"/>
      <c r="N13" s="15"/>
      <c r="O13" s="15"/>
    </row>
    <row r="14" spans="1:15" x14ac:dyDescent="0.25">
      <c r="A14" s="20">
        <v>45230</v>
      </c>
      <c r="B14" s="21" t="s">
        <v>63</v>
      </c>
      <c r="C14" s="17">
        <v>7</v>
      </c>
      <c r="D14" s="16">
        <v>39</v>
      </c>
      <c r="E14" s="16" t="s">
        <v>56</v>
      </c>
      <c r="F14" s="16">
        <v>39</v>
      </c>
      <c r="G14" s="16" t="s">
        <v>56</v>
      </c>
      <c r="H14" s="15" t="s">
        <v>318</v>
      </c>
      <c r="I14" s="18">
        <v>386253.3</v>
      </c>
      <c r="J14" s="18">
        <v>0</v>
      </c>
      <c r="K14" s="18">
        <v>386573.15</v>
      </c>
      <c r="L14" s="16">
        <v>106</v>
      </c>
      <c r="M14" s="15"/>
      <c r="N14" s="15"/>
      <c r="O14" s="15"/>
    </row>
    <row r="15" spans="1:15" x14ac:dyDescent="0.25">
      <c r="A15" s="20">
        <v>45237</v>
      </c>
      <c r="B15" s="21" t="s">
        <v>97</v>
      </c>
      <c r="C15" s="17">
        <v>11</v>
      </c>
      <c r="D15" s="16">
        <v>188</v>
      </c>
      <c r="E15" s="16" t="s">
        <v>54</v>
      </c>
      <c r="F15" s="16">
        <v>188</v>
      </c>
      <c r="G15" s="16" t="s">
        <v>54</v>
      </c>
      <c r="H15" s="15" t="s">
        <v>320</v>
      </c>
      <c r="I15" s="18">
        <v>0</v>
      </c>
      <c r="J15" s="18">
        <v>386252.47000000003</v>
      </c>
      <c r="K15" s="18">
        <v>320.68</v>
      </c>
      <c r="L15" s="16">
        <v>99</v>
      </c>
      <c r="M15" s="15"/>
      <c r="N15" s="15"/>
      <c r="O15" s="15"/>
    </row>
    <row r="16" spans="1:15" x14ac:dyDescent="0.25">
      <c r="A16" s="20">
        <v>45260</v>
      </c>
      <c r="B16" s="21" t="s">
        <v>97</v>
      </c>
      <c r="C16" s="17">
        <v>103</v>
      </c>
      <c r="D16" s="16">
        <v>38</v>
      </c>
      <c r="E16" s="16" t="s">
        <v>56</v>
      </c>
      <c r="F16" s="16">
        <v>38</v>
      </c>
      <c r="G16" s="16" t="s">
        <v>56</v>
      </c>
      <c r="H16" s="15" t="s">
        <v>318</v>
      </c>
      <c r="I16" s="18">
        <v>14.219999999999999</v>
      </c>
      <c r="J16" s="18">
        <v>0</v>
      </c>
      <c r="K16" s="18">
        <v>334.9</v>
      </c>
      <c r="L16" s="16">
        <v>76</v>
      </c>
      <c r="M16" s="15"/>
      <c r="N16" s="15"/>
      <c r="O16" s="15"/>
    </row>
    <row r="17" spans="1:15" x14ac:dyDescent="0.25">
      <c r="A17" s="20">
        <v>45280</v>
      </c>
      <c r="B17" s="21" t="s">
        <v>156</v>
      </c>
      <c r="C17" s="17">
        <v>2</v>
      </c>
      <c r="D17" s="16">
        <v>158</v>
      </c>
      <c r="E17" s="16" t="s">
        <v>58</v>
      </c>
      <c r="F17" s="16">
        <v>158</v>
      </c>
      <c r="G17" s="16" t="s">
        <v>58</v>
      </c>
      <c r="H17" s="15" t="s">
        <v>321</v>
      </c>
      <c r="I17" s="18">
        <v>0</v>
      </c>
      <c r="J17" s="18">
        <v>1</v>
      </c>
      <c r="K17" s="18">
        <v>333.9</v>
      </c>
      <c r="L17" s="16">
        <v>56</v>
      </c>
      <c r="M17" s="15"/>
      <c r="N17" s="15"/>
      <c r="O17" s="15"/>
    </row>
    <row r="18" spans="1:15" x14ac:dyDescent="0.25">
      <c r="A18" s="20">
        <v>45281</v>
      </c>
      <c r="B18" s="21" t="s">
        <v>156</v>
      </c>
      <c r="C18" s="17">
        <v>6</v>
      </c>
      <c r="D18" s="16">
        <v>228</v>
      </c>
      <c r="E18" s="16" t="s">
        <v>54</v>
      </c>
      <c r="F18" s="16">
        <v>228</v>
      </c>
      <c r="G18" s="16" t="s">
        <v>54</v>
      </c>
      <c r="H18" s="15" t="s">
        <v>322</v>
      </c>
      <c r="I18" s="18">
        <v>0</v>
      </c>
      <c r="J18" s="18">
        <v>2.77</v>
      </c>
      <c r="K18" s="18">
        <v>331.13</v>
      </c>
      <c r="L18" s="16">
        <v>55</v>
      </c>
      <c r="M18" s="15"/>
      <c r="N18" s="15"/>
      <c r="O18" s="15"/>
    </row>
    <row r="19" spans="1:15" x14ac:dyDescent="0.25">
      <c r="A19" s="20">
        <v>45281</v>
      </c>
      <c r="B19" s="21" t="s">
        <v>156</v>
      </c>
      <c r="C19" s="17">
        <v>6</v>
      </c>
      <c r="D19" s="16">
        <v>298</v>
      </c>
      <c r="E19" s="16" t="s">
        <v>54</v>
      </c>
      <c r="F19" s="16">
        <v>298</v>
      </c>
      <c r="G19" s="16" t="s">
        <v>54</v>
      </c>
      <c r="H19" s="15" t="s">
        <v>323</v>
      </c>
      <c r="I19" s="18">
        <v>0</v>
      </c>
      <c r="J19" s="18">
        <v>331.13</v>
      </c>
      <c r="K19" s="18">
        <v>0</v>
      </c>
      <c r="L19" s="16">
        <v>55</v>
      </c>
      <c r="M19" s="15"/>
      <c r="N19" s="15"/>
      <c r="O19" s="15"/>
    </row>
    <row r="20" spans="1:15" x14ac:dyDescent="0.25">
      <c r="A20" s="20"/>
      <c r="B20" s="16"/>
      <c r="C20" s="17"/>
      <c r="D20" s="16"/>
      <c r="E20" s="16"/>
      <c r="F20" s="16"/>
      <c r="G20" s="16"/>
      <c r="H20" s="15"/>
      <c r="I20" s="18"/>
      <c r="J20" s="18"/>
      <c r="K20" s="18"/>
      <c r="L20" s="16"/>
      <c r="M20" s="15"/>
      <c r="N20" s="15"/>
      <c r="O20" s="15"/>
    </row>
    <row r="21" spans="1:15" x14ac:dyDescent="0.25">
      <c r="A21" s="20"/>
      <c r="B21" s="16"/>
      <c r="C21" s="17"/>
      <c r="D21" s="16"/>
      <c r="E21" s="16"/>
      <c r="F21" s="16"/>
      <c r="G21" s="16"/>
      <c r="H21" s="15"/>
      <c r="I21" s="18"/>
      <c r="J21" s="18"/>
      <c r="K21" s="18"/>
      <c r="L21" s="16"/>
      <c r="M21" s="15"/>
      <c r="N21" s="15"/>
      <c r="O21" s="15"/>
    </row>
    <row r="22" spans="1:15" x14ac:dyDescent="0.25">
      <c r="A22" s="20"/>
      <c r="B22" s="16"/>
      <c r="C22" s="17"/>
      <c r="D22" s="16"/>
      <c r="E22" s="16"/>
      <c r="F22" s="16"/>
      <c r="G22" s="16"/>
      <c r="H22" s="15"/>
      <c r="I22" s="18"/>
      <c r="J22" s="18"/>
      <c r="K22" s="18"/>
      <c r="L22" s="16"/>
      <c r="M22" s="15"/>
      <c r="N22" s="15"/>
      <c r="O22" s="15"/>
    </row>
    <row r="23" spans="1:15" x14ac:dyDescent="0.25">
      <c r="A23" s="20"/>
      <c r="B23" s="16"/>
      <c r="C23" s="17"/>
      <c r="D23" s="16"/>
      <c r="E23" s="16"/>
      <c r="F23" s="16"/>
      <c r="G23" s="16"/>
      <c r="H23" s="15"/>
      <c r="I23" s="18"/>
      <c r="J23" s="18"/>
      <c r="K23" s="18"/>
      <c r="L23" s="16"/>
      <c r="M23" s="15"/>
      <c r="N23" s="15"/>
      <c r="O23" s="15"/>
    </row>
    <row r="24" spans="1:15" x14ac:dyDescent="0.25">
      <c r="A24" s="20"/>
      <c r="B24" s="16"/>
      <c r="C24" s="17"/>
      <c r="D24" s="16"/>
      <c r="E24" s="16"/>
      <c r="F24" s="16"/>
      <c r="G24" s="16"/>
      <c r="H24" s="15"/>
      <c r="I24" s="18"/>
      <c r="J24" s="18"/>
      <c r="K24" s="18"/>
      <c r="L24" s="16"/>
      <c r="M24" s="15"/>
      <c r="N24" s="15"/>
      <c r="O24" s="15"/>
    </row>
    <row r="25" spans="1:15" x14ac:dyDescent="0.25">
      <c r="A25" s="20"/>
      <c r="B25" s="16"/>
      <c r="C25" s="17"/>
      <c r="D25" s="16"/>
      <c r="E25" s="16"/>
      <c r="F25" s="16"/>
      <c r="G25" s="16"/>
      <c r="H25" s="15"/>
      <c r="I25" s="18"/>
      <c r="J25" s="18"/>
      <c r="K25" s="18"/>
      <c r="L25" s="16"/>
      <c r="M25" s="15"/>
      <c r="N25" s="15"/>
      <c r="O25" s="15"/>
    </row>
    <row r="26" spans="1:15" x14ac:dyDescent="0.25">
      <c r="A26" s="20"/>
      <c r="B26" s="16"/>
      <c r="C26" s="17"/>
      <c r="D26" s="16"/>
      <c r="E26" s="16"/>
      <c r="F26" s="16"/>
      <c r="G26" s="16"/>
      <c r="H26" s="15"/>
      <c r="I26" s="18"/>
      <c r="J26" s="18"/>
      <c r="K26" s="18"/>
      <c r="L26" s="16"/>
      <c r="M26" s="15"/>
      <c r="N26" s="15"/>
      <c r="O26" s="15"/>
    </row>
    <row r="27" spans="1:15" x14ac:dyDescent="0.25">
      <c r="A27" s="20"/>
      <c r="B27" s="16"/>
      <c r="C27" s="17"/>
      <c r="D27" s="16"/>
      <c r="E27" s="16"/>
      <c r="F27" s="16"/>
      <c r="G27" s="16"/>
      <c r="H27" s="15"/>
      <c r="I27" s="18"/>
      <c r="J27" s="18"/>
      <c r="K27" s="18"/>
      <c r="L27" s="16"/>
      <c r="M27" s="15"/>
      <c r="N27" s="15"/>
      <c r="O27" s="15"/>
    </row>
    <row r="28" spans="1:15" x14ac:dyDescent="0.25">
      <c r="A28" s="20"/>
      <c r="B28" s="16"/>
      <c r="C28" s="17"/>
      <c r="D28" s="16"/>
      <c r="E28" s="16"/>
      <c r="F28" s="16"/>
      <c r="G28" s="16"/>
      <c r="H28" s="15"/>
      <c r="I28" s="18"/>
      <c r="J28" s="18"/>
      <c r="K28" s="18"/>
      <c r="L28" s="16"/>
      <c r="M28" s="15"/>
      <c r="N28" s="15"/>
      <c r="O28" s="15"/>
    </row>
    <row r="29" spans="1:15" x14ac:dyDescent="0.25">
      <c r="A29" s="20"/>
      <c r="B29" s="16"/>
      <c r="C29" s="17"/>
      <c r="D29" s="16"/>
      <c r="E29" s="16"/>
      <c r="F29" s="16"/>
      <c r="G29" s="16"/>
      <c r="H29" s="15"/>
      <c r="I29" s="18"/>
      <c r="J29" s="18"/>
      <c r="K29" s="18"/>
      <c r="L29" s="16"/>
      <c r="M29" s="15"/>
      <c r="N29" s="15"/>
      <c r="O29" s="15"/>
    </row>
    <row r="30" spans="1:15" x14ac:dyDescent="0.25">
      <c r="A30" s="20"/>
      <c r="B30" s="16"/>
      <c r="C30" s="17"/>
      <c r="D30" s="16"/>
      <c r="E30" s="16"/>
      <c r="F30" s="16"/>
      <c r="G30" s="16"/>
      <c r="H30" s="15"/>
      <c r="I30" s="18"/>
      <c r="J30" s="18"/>
      <c r="K30" s="18"/>
      <c r="L30" s="16"/>
      <c r="M30" s="15"/>
      <c r="N30" s="15"/>
      <c r="O30" s="15"/>
    </row>
    <row r="31" spans="1:15" x14ac:dyDescent="0.25">
      <c r="A31" s="20"/>
      <c r="B31" s="16"/>
      <c r="C31" s="17"/>
      <c r="D31" s="16"/>
      <c r="E31" s="16"/>
      <c r="F31" s="16"/>
      <c r="G31" s="16"/>
      <c r="H31" s="15"/>
      <c r="I31" s="18"/>
      <c r="J31" s="18"/>
      <c r="K31" s="18"/>
      <c r="L31" s="16"/>
      <c r="M31" s="15"/>
      <c r="N31" s="15"/>
      <c r="O31" s="15"/>
    </row>
    <row r="32" spans="1:15" x14ac:dyDescent="0.25">
      <c r="A32" s="20"/>
      <c r="B32" s="16"/>
      <c r="C32" s="17"/>
      <c r="D32" s="16"/>
      <c r="E32" s="16"/>
      <c r="F32" s="16"/>
      <c r="G32" s="16"/>
      <c r="H32" s="15"/>
      <c r="I32" s="18"/>
      <c r="J32" s="18"/>
      <c r="K32" s="18"/>
      <c r="L32" s="16"/>
      <c r="M32" s="15"/>
      <c r="N32" s="15"/>
      <c r="O32" s="15"/>
    </row>
    <row r="33" spans="1:15" x14ac:dyDescent="0.25">
      <c r="A33" s="20"/>
      <c r="B33" s="16"/>
      <c r="C33" s="17"/>
      <c r="D33" s="16"/>
      <c r="E33" s="16"/>
      <c r="F33" s="16"/>
      <c r="G33" s="16"/>
      <c r="H33" s="15"/>
      <c r="I33" s="18"/>
      <c r="J33" s="18"/>
      <c r="K33" s="18"/>
      <c r="L33" s="16"/>
      <c r="M33" s="15"/>
      <c r="N33" s="15"/>
      <c r="O33" s="15"/>
    </row>
    <row r="34" spans="1:15" x14ac:dyDescent="0.25">
      <c r="A34" s="20"/>
      <c r="B34" s="16"/>
      <c r="C34" s="17"/>
      <c r="D34" s="16"/>
      <c r="E34" s="16"/>
      <c r="F34" s="16"/>
      <c r="G34" s="16"/>
      <c r="H34" s="15"/>
      <c r="I34" s="18"/>
      <c r="J34" s="18"/>
      <c r="K34" s="18"/>
      <c r="L34" s="16"/>
      <c r="M34" s="15"/>
      <c r="N34" s="15"/>
      <c r="O34" s="15"/>
    </row>
    <row r="35" spans="1:15" x14ac:dyDescent="0.25">
      <c r="A35" s="20"/>
      <c r="B35" s="16"/>
      <c r="C35" s="17"/>
      <c r="D35" s="16"/>
      <c r="E35" s="16"/>
      <c r="F35" s="16"/>
      <c r="G35" s="16"/>
      <c r="H35" s="15"/>
      <c r="I35" s="18"/>
      <c r="J35" s="18"/>
      <c r="K35" s="18"/>
      <c r="L35" s="16"/>
      <c r="M35" s="15"/>
      <c r="N35" s="15"/>
      <c r="O35" s="15"/>
    </row>
    <row r="36" spans="1:15" x14ac:dyDescent="0.25">
      <c r="A36" s="20"/>
      <c r="B36" s="16"/>
      <c r="C36" s="17"/>
      <c r="D36" s="16"/>
      <c r="E36" s="16"/>
      <c r="F36" s="16"/>
      <c r="G36" s="16"/>
      <c r="H36" s="15"/>
      <c r="I36" s="18"/>
      <c r="J36" s="18"/>
      <c r="K36" s="18"/>
      <c r="L36" s="16"/>
      <c r="M36" s="15"/>
      <c r="N36" s="15"/>
      <c r="O36" s="15"/>
    </row>
    <row r="37" spans="1:15" x14ac:dyDescent="0.25">
      <c r="A37" s="20"/>
      <c r="B37" s="16"/>
      <c r="C37" s="17"/>
      <c r="D37" s="16"/>
      <c r="E37" s="16"/>
      <c r="F37" s="16"/>
      <c r="G37" s="16"/>
      <c r="H37" s="15"/>
      <c r="I37" s="18"/>
      <c r="J37" s="18"/>
      <c r="K37" s="18"/>
      <c r="L37" s="16"/>
      <c r="M37" s="15"/>
      <c r="N37" s="15"/>
      <c r="O37" s="15"/>
    </row>
    <row r="38" spans="1:15" x14ac:dyDescent="0.25">
      <c r="A38" s="20"/>
      <c r="B38" s="16"/>
      <c r="C38" s="17"/>
      <c r="D38" s="16"/>
      <c r="E38" s="16"/>
      <c r="F38" s="16"/>
      <c r="G38" s="16"/>
      <c r="H38" s="15"/>
      <c r="I38" s="18"/>
      <c r="J38" s="18"/>
      <c r="K38" s="18"/>
      <c r="L38" s="16"/>
      <c r="M38" s="15"/>
      <c r="N38" s="15"/>
      <c r="O38" s="15"/>
    </row>
    <row r="39" spans="1:15" x14ac:dyDescent="0.25">
      <c r="A39" s="20"/>
      <c r="B39" s="16"/>
      <c r="C39" s="17"/>
      <c r="D39" s="16"/>
      <c r="E39" s="16"/>
      <c r="F39" s="16"/>
      <c r="G39" s="16"/>
      <c r="H39" s="15"/>
      <c r="I39" s="18"/>
      <c r="J39" s="18"/>
      <c r="K39" s="18"/>
      <c r="L39" s="16"/>
      <c r="M39" s="15"/>
      <c r="N39" s="15"/>
      <c r="O39" s="15"/>
    </row>
    <row r="40" spans="1:15" x14ac:dyDescent="0.25">
      <c r="A40" s="20"/>
      <c r="B40" s="16"/>
      <c r="C40" s="17"/>
      <c r="D40" s="16"/>
      <c r="E40" s="16"/>
      <c r="F40" s="16"/>
      <c r="G40" s="16"/>
      <c r="H40" s="15"/>
      <c r="I40" s="18"/>
      <c r="J40" s="18"/>
      <c r="K40" s="18"/>
      <c r="L40" s="16"/>
      <c r="M40" s="15"/>
      <c r="N40" s="15"/>
      <c r="O40" s="15"/>
    </row>
    <row r="41" spans="1:15" x14ac:dyDescent="0.25">
      <c r="A41" s="20"/>
      <c r="B41" s="16"/>
      <c r="C41" s="17"/>
      <c r="D41" s="16"/>
      <c r="E41" s="16"/>
      <c r="F41" s="16"/>
      <c r="G41" s="16"/>
      <c r="H41" s="15"/>
      <c r="I41" s="18"/>
      <c r="J41" s="18"/>
      <c r="K41" s="18"/>
      <c r="L41" s="16"/>
      <c r="M41" s="15"/>
      <c r="N41" s="15"/>
      <c r="O41" s="15"/>
    </row>
    <row r="42" spans="1:15" x14ac:dyDescent="0.25">
      <c r="A42" s="20"/>
      <c r="B42" s="16"/>
      <c r="C42" s="17"/>
      <c r="D42" s="16"/>
      <c r="E42" s="16"/>
      <c r="F42" s="16"/>
      <c r="G42" s="16"/>
      <c r="H42" s="15"/>
      <c r="I42" s="18"/>
      <c r="J42" s="18"/>
      <c r="K42" s="18"/>
      <c r="L42" s="16"/>
      <c r="M42" s="15"/>
      <c r="N42" s="15"/>
      <c r="O42" s="15"/>
    </row>
    <row r="43" spans="1:15" x14ac:dyDescent="0.25">
      <c r="A43" s="20"/>
      <c r="B43" s="16"/>
      <c r="C43" s="17"/>
      <c r="D43" s="16"/>
      <c r="E43" s="16"/>
      <c r="F43" s="16"/>
      <c r="G43" s="16"/>
      <c r="H43" s="15"/>
      <c r="I43" s="18"/>
      <c r="J43" s="18"/>
      <c r="K43" s="18"/>
      <c r="L43" s="16"/>
      <c r="M43" s="15"/>
      <c r="N43" s="15"/>
      <c r="O43" s="15"/>
    </row>
    <row r="44" spans="1:15" x14ac:dyDescent="0.25">
      <c r="A44" s="20"/>
      <c r="B44" s="16"/>
      <c r="C44" s="17"/>
      <c r="D44" s="16"/>
      <c r="E44" s="16"/>
      <c r="F44" s="16"/>
      <c r="G44" s="16"/>
      <c r="H44" s="15"/>
      <c r="I44" s="18"/>
      <c r="J44" s="18"/>
      <c r="K44" s="18"/>
      <c r="L44" s="16"/>
      <c r="M44" s="15"/>
      <c r="N44" s="15"/>
      <c r="O44" s="15"/>
    </row>
    <row r="45" spans="1:15" x14ac:dyDescent="0.25">
      <c r="A45" s="20"/>
      <c r="B45" s="16"/>
      <c r="C45" s="17"/>
      <c r="D45" s="16"/>
      <c r="E45" s="16"/>
      <c r="F45" s="16"/>
      <c r="G45" s="16"/>
      <c r="H45" s="15"/>
      <c r="I45" s="18"/>
      <c r="J45" s="18"/>
      <c r="K45" s="18"/>
      <c r="L45" s="16"/>
      <c r="M45" s="15"/>
      <c r="N45" s="15"/>
      <c r="O45" s="15"/>
    </row>
    <row r="46" spans="1:15" x14ac:dyDescent="0.25">
      <c r="A46" s="20"/>
      <c r="B46" s="16"/>
      <c r="C46" s="17"/>
      <c r="D46" s="16"/>
      <c r="E46" s="16"/>
      <c r="F46" s="16"/>
      <c r="G46" s="16"/>
      <c r="H46" s="15"/>
      <c r="I46" s="18"/>
      <c r="J46" s="18"/>
      <c r="K46" s="18"/>
      <c r="L46" s="16"/>
      <c r="M46" s="15"/>
      <c r="N46" s="15"/>
      <c r="O46" s="15"/>
    </row>
    <row r="47" spans="1:15" x14ac:dyDescent="0.25">
      <c r="A47" s="20"/>
      <c r="B47" s="16"/>
      <c r="C47" s="17"/>
      <c r="D47" s="16"/>
      <c r="E47" s="16"/>
      <c r="F47" s="16"/>
      <c r="G47" s="16"/>
      <c r="H47" s="15"/>
      <c r="I47" s="18"/>
      <c r="J47" s="18"/>
      <c r="K47" s="18"/>
      <c r="L47" s="16"/>
      <c r="M47" s="15"/>
      <c r="N47" s="15"/>
      <c r="O47" s="15"/>
    </row>
    <row r="48" spans="1:15" x14ac:dyDescent="0.25">
      <c r="A48" s="20"/>
      <c r="B48" s="16"/>
      <c r="C48" s="17"/>
      <c r="D48" s="16"/>
      <c r="E48" s="16"/>
      <c r="F48" s="16"/>
      <c r="G48" s="16"/>
      <c r="H48" s="15"/>
      <c r="I48" s="18"/>
      <c r="J48" s="18"/>
      <c r="K48" s="18"/>
      <c r="L48" s="16"/>
      <c r="M48" s="15"/>
      <c r="N48" s="15"/>
      <c r="O48" s="15"/>
    </row>
    <row r="49" spans="1:15" x14ac:dyDescent="0.25">
      <c r="A49" s="20"/>
      <c r="B49" s="16"/>
      <c r="C49" s="17"/>
      <c r="D49" s="16"/>
      <c r="E49" s="16"/>
      <c r="F49" s="16"/>
      <c r="G49" s="16"/>
      <c r="H49" s="15"/>
      <c r="I49" s="18"/>
      <c r="J49" s="18"/>
      <c r="K49" s="18"/>
      <c r="L49" s="16"/>
      <c r="M49" s="15"/>
      <c r="N49" s="15"/>
      <c r="O49" s="15"/>
    </row>
    <row r="50" spans="1:15" x14ac:dyDescent="0.25">
      <c r="A50" s="20"/>
      <c r="B50" s="16"/>
      <c r="C50" s="17"/>
      <c r="D50" s="16"/>
      <c r="E50" s="16"/>
      <c r="F50" s="16"/>
      <c r="G50" s="16"/>
      <c r="H50" s="15"/>
      <c r="I50" s="18"/>
      <c r="J50" s="18"/>
      <c r="K50" s="18"/>
      <c r="L50" s="16"/>
      <c r="M50" s="15"/>
      <c r="N50" s="15"/>
      <c r="O50" s="15"/>
    </row>
    <row r="51" spans="1:15" x14ac:dyDescent="0.25">
      <c r="A51" s="20"/>
      <c r="B51" s="16"/>
      <c r="C51" s="17"/>
      <c r="D51" s="16"/>
      <c r="E51" s="16"/>
      <c r="F51" s="16"/>
      <c r="G51" s="16"/>
      <c r="H51" s="15"/>
      <c r="I51" s="18"/>
      <c r="J51" s="18"/>
      <c r="K51" s="18"/>
      <c r="L51" s="16"/>
      <c r="M51" s="15"/>
      <c r="N51" s="15"/>
      <c r="O51" s="15"/>
    </row>
    <row r="52" spans="1:15" x14ac:dyDescent="0.25">
      <c r="A52" s="20"/>
      <c r="B52" s="16"/>
      <c r="C52" s="17"/>
      <c r="D52" s="16"/>
      <c r="E52" s="16"/>
      <c r="F52" s="16"/>
      <c r="G52" s="16"/>
      <c r="H52" s="15"/>
      <c r="I52" s="18"/>
      <c r="J52" s="18"/>
      <c r="K52" s="18"/>
      <c r="L52" s="16"/>
      <c r="M52" s="15"/>
      <c r="N52" s="15"/>
      <c r="O52" s="15"/>
    </row>
    <row r="53" spans="1:15" x14ac:dyDescent="0.25">
      <c r="A53" s="20"/>
      <c r="B53" s="16"/>
      <c r="C53" s="17"/>
      <c r="D53" s="16"/>
      <c r="E53" s="16"/>
      <c r="F53" s="16"/>
      <c r="G53" s="16"/>
      <c r="H53" s="15"/>
      <c r="I53" s="18"/>
      <c r="J53" s="18"/>
      <c r="K53" s="18"/>
      <c r="L53" s="16"/>
      <c r="M53" s="15"/>
      <c r="N53" s="15"/>
      <c r="O53" s="15"/>
    </row>
    <row r="54" spans="1:15" x14ac:dyDescent="0.25">
      <c r="A54" s="20"/>
      <c r="B54" s="16"/>
      <c r="C54" s="17"/>
      <c r="D54" s="16"/>
      <c r="E54" s="16"/>
      <c r="F54" s="16"/>
      <c r="G54" s="16"/>
      <c r="H54" s="15"/>
      <c r="I54" s="18"/>
      <c r="J54" s="18"/>
      <c r="K54" s="18"/>
      <c r="L54" s="16"/>
      <c r="M54" s="15"/>
      <c r="N54" s="15"/>
      <c r="O54" s="15"/>
    </row>
    <row r="55" spans="1:15" x14ac:dyDescent="0.25">
      <c r="A55" s="20"/>
      <c r="B55" s="16"/>
      <c r="C55" s="17"/>
      <c r="D55" s="16"/>
      <c r="E55" s="16"/>
      <c r="F55" s="16"/>
      <c r="G55" s="16"/>
      <c r="H55" s="15"/>
      <c r="I55" s="18"/>
      <c r="J55" s="18"/>
      <c r="K55" s="18"/>
      <c r="L55" s="16"/>
      <c r="M55" s="15"/>
      <c r="N55" s="15"/>
      <c r="O55" s="15"/>
    </row>
    <row r="56" spans="1:15" x14ac:dyDescent="0.25">
      <c r="A56" s="20"/>
      <c r="B56" s="16"/>
      <c r="C56" s="17"/>
      <c r="D56" s="16"/>
      <c r="E56" s="16"/>
      <c r="F56" s="16"/>
      <c r="G56" s="16"/>
      <c r="H56" s="15"/>
      <c r="I56" s="18"/>
      <c r="J56" s="18"/>
      <c r="K56" s="18"/>
      <c r="L56" s="16"/>
      <c r="M56" s="15"/>
      <c r="N56" s="15"/>
      <c r="O56" s="15"/>
    </row>
    <row r="57" spans="1:15" x14ac:dyDescent="0.25">
      <c r="A57" s="20"/>
      <c r="B57" s="16"/>
      <c r="C57" s="17"/>
      <c r="D57" s="16"/>
      <c r="E57" s="16"/>
      <c r="F57" s="16"/>
      <c r="G57" s="16"/>
      <c r="H57" s="15"/>
      <c r="I57" s="18"/>
      <c r="J57" s="18"/>
      <c r="K57" s="18"/>
      <c r="L57" s="16"/>
      <c r="M57" s="15"/>
      <c r="N57" s="15"/>
      <c r="O57" s="15"/>
    </row>
    <row r="58" spans="1:15" x14ac:dyDescent="0.25">
      <c r="A58" s="20"/>
      <c r="B58" s="16"/>
      <c r="C58" s="17"/>
      <c r="D58" s="16"/>
      <c r="E58" s="16"/>
      <c r="F58" s="16"/>
      <c r="G58" s="16"/>
      <c r="H58" s="15"/>
      <c r="I58" s="18"/>
      <c r="J58" s="18"/>
      <c r="K58" s="18"/>
      <c r="L58" s="16"/>
      <c r="M58" s="15"/>
      <c r="N58" s="15"/>
      <c r="O58" s="15"/>
    </row>
    <row r="59" spans="1:15" x14ac:dyDescent="0.25">
      <c r="A59" s="20"/>
      <c r="B59" s="16"/>
      <c r="C59" s="17"/>
      <c r="D59" s="16"/>
      <c r="E59" s="16"/>
      <c r="F59" s="16"/>
      <c r="G59" s="16"/>
      <c r="H59" s="15"/>
      <c r="I59" s="18"/>
      <c r="J59" s="18"/>
      <c r="K59" s="18"/>
      <c r="L59" s="16"/>
      <c r="M59" s="15"/>
      <c r="N59" s="15"/>
      <c r="O59" s="15"/>
    </row>
    <row r="60" spans="1:15" x14ac:dyDescent="0.25">
      <c r="A60" s="20"/>
      <c r="B60" s="16"/>
      <c r="C60" s="17"/>
      <c r="D60" s="16"/>
      <c r="E60" s="16"/>
      <c r="F60" s="16"/>
      <c r="G60" s="16"/>
      <c r="H60" s="15"/>
      <c r="I60" s="18"/>
      <c r="J60" s="18"/>
      <c r="K60" s="18"/>
      <c r="L60" s="16"/>
      <c r="M60" s="15"/>
      <c r="N60" s="15"/>
      <c r="O60" s="15"/>
    </row>
    <row r="61" spans="1:15" x14ac:dyDescent="0.25">
      <c r="A61" s="20"/>
      <c r="B61" s="16"/>
      <c r="C61" s="17"/>
      <c r="D61" s="16"/>
      <c r="E61" s="16"/>
      <c r="F61" s="16"/>
      <c r="G61" s="16"/>
      <c r="H61" s="15"/>
      <c r="I61" s="18"/>
      <c r="J61" s="18"/>
      <c r="K61" s="18"/>
      <c r="L61" s="16"/>
      <c r="M61" s="15"/>
      <c r="N61" s="15"/>
      <c r="O61" s="15"/>
    </row>
    <row r="62" spans="1:15" x14ac:dyDescent="0.25">
      <c r="A62" s="20"/>
      <c r="B62" s="16"/>
      <c r="C62" s="17"/>
      <c r="D62" s="16"/>
      <c r="E62" s="16"/>
      <c r="F62" s="16"/>
      <c r="G62" s="16"/>
      <c r="H62" s="15"/>
      <c r="I62" s="18"/>
      <c r="J62" s="18"/>
      <c r="K62" s="18"/>
      <c r="L62" s="16"/>
      <c r="M62" s="15"/>
      <c r="N62" s="15"/>
      <c r="O62" s="15"/>
    </row>
    <row r="63" spans="1:15" x14ac:dyDescent="0.25">
      <c r="A63" s="20"/>
      <c r="B63" s="16"/>
      <c r="C63" s="17"/>
      <c r="D63" s="16"/>
      <c r="E63" s="16"/>
      <c r="F63" s="16"/>
      <c r="G63" s="16"/>
      <c r="H63" s="15"/>
      <c r="I63" s="18"/>
      <c r="J63" s="18"/>
      <c r="K63" s="18"/>
      <c r="L63" s="16"/>
      <c r="M63" s="15"/>
      <c r="N63" s="15"/>
      <c r="O63" s="15"/>
    </row>
    <row r="64" spans="1:15" x14ac:dyDescent="0.25">
      <c r="A64" s="20"/>
      <c r="B64" s="16"/>
      <c r="C64" s="17"/>
      <c r="D64" s="16"/>
      <c r="E64" s="16"/>
      <c r="F64" s="16"/>
      <c r="G64" s="16"/>
      <c r="H64" s="15"/>
      <c r="I64" s="18"/>
      <c r="J64" s="18"/>
      <c r="K64" s="18"/>
      <c r="L64" s="16"/>
      <c r="M64" s="15"/>
      <c r="N64" s="15"/>
      <c r="O64" s="15"/>
    </row>
    <row r="65" spans="1:15" x14ac:dyDescent="0.25">
      <c r="A65" s="20"/>
      <c r="B65" s="16"/>
      <c r="C65" s="17"/>
      <c r="D65" s="16"/>
      <c r="E65" s="16"/>
      <c r="F65" s="16"/>
      <c r="G65" s="16"/>
      <c r="H65" s="15"/>
      <c r="I65" s="18"/>
      <c r="J65" s="18"/>
      <c r="K65" s="18"/>
      <c r="L65" s="16"/>
      <c r="M65" s="15"/>
      <c r="N65" s="15"/>
      <c r="O65" s="15"/>
    </row>
    <row r="66" spans="1:15" x14ac:dyDescent="0.25">
      <c r="A66" s="20"/>
      <c r="B66" s="16"/>
      <c r="C66" s="17"/>
      <c r="D66" s="16"/>
      <c r="E66" s="16"/>
      <c r="F66" s="16"/>
      <c r="G66" s="16"/>
      <c r="H66" s="15"/>
      <c r="I66" s="18"/>
      <c r="J66" s="18"/>
      <c r="K66" s="18"/>
      <c r="L66" s="16"/>
      <c r="M66" s="15"/>
      <c r="N66" s="15"/>
      <c r="O66" s="15"/>
    </row>
    <row r="67" spans="1:15" x14ac:dyDescent="0.25">
      <c r="A67" s="20"/>
      <c r="B67" s="16"/>
      <c r="C67" s="17"/>
      <c r="D67" s="16"/>
      <c r="E67" s="16"/>
      <c r="F67" s="16"/>
      <c r="G67" s="16"/>
      <c r="H67" s="15"/>
      <c r="I67" s="18"/>
      <c r="J67" s="18"/>
      <c r="K67" s="18"/>
      <c r="L67" s="16"/>
      <c r="M67" s="15"/>
      <c r="N67" s="15"/>
      <c r="O67" s="15"/>
    </row>
    <row r="68" spans="1:15" x14ac:dyDescent="0.25">
      <c r="A68" s="20"/>
      <c r="B68" s="16"/>
      <c r="C68" s="17"/>
      <c r="D68" s="16"/>
      <c r="E68" s="16"/>
      <c r="F68" s="16"/>
      <c r="G68" s="16"/>
      <c r="H68" s="15"/>
      <c r="I68" s="18"/>
      <c r="J68" s="18"/>
      <c r="K68" s="18"/>
      <c r="L68" s="16"/>
      <c r="M68" s="15"/>
      <c r="N68" s="15"/>
      <c r="O68" s="15"/>
    </row>
    <row r="69" spans="1:15" x14ac:dyDescent="0.25">
      <c r="A69" s="20"/>
      <c r="B69" s="16"/>
      <c r="C69" s="17"/>
      <c r="D69" s="16"/>
      <c r="E69" s="16"/>
      <c r="F69" s="16"/>
      <c r="G69" s="16"/>
      <c r="H69" s="15"/>
      <c r="I69" s="18"/>
      <c r="J69" s="18"/>
      <c r="K69" s="18"/>
      <c r="L69" s="16"/>
      <c r="M69" s="15"/>
      <c r="N69" s="15"/>
      <c r="O69" s="15"/>
    </row>
    <row r="70" spans="1:15" x14ac:dyDescent="0.25">
      <c r="A70" s="20"/>
      <c r="B70" s="16"/>
      <c r="C70" s="17"/>
      <c r="D70" s="16"/>
      <c r="E70" s="16"/>
      <c r="F70" s="16"/>
      <c r="G70" s="16"/>
      <c r="H70" s="15"/>
      <c r="I70" s="18"/>
      <c r="J70" s="18"/>
      <c r="K70" s="18"/>
      <c r="L70" s="16"/>
      <c r="M70" s="15"/>
      <c r="N70" s="15"/>
      <c r="O70" s="15"/>
    </row>
    <row r="71" spans="1:15" x14ac:dyDescent="0.25">
      <c r="A71" s="20"/>
      <c r="B71" s="16"/>
      <c r="C71" s="17"/>
      <c r="D71" s="16"/>
      <c r="E71" s="16"/>
      <c r="F71" s="16"/>
      <c r="G71" s="16"/>
      <c r="H71" s="15"/>
      <c r="I71" s="18"/>
      <c r="J71" s="18"/>
      <c r="K71" s="18"/>
      <c r="L71" s="16"/>
      <c r="M71" s="15"/>
      <c r="N71" s="15"/>
      <c r="O71" s="15"/>
    </row>
    <row r="72" spans="1:15" x14ac:dyDescent="0.25">
      <c r="A72" s="20"/>
      <c r="B72" s="16"/>
      <c r="C72" s="17"/>
      <c r="D72" s="16"/>
      <c r="E72" s="16"/>
      <c r="F72" s="16"/>
      <c r="G72" s="16"/>
      <c r="H72" s="15"/>
      <c r="I72" s="18"/>
      <c r="J72" s="18"/>
      <c r="K72" s="18"/>
      <c r="L72" s="16"/>
      <c r="M72" s="15"/>
      <c r="N72" s="15"/>
      <c r="O72" s="15"/>
    </row>
    <row r="73" spans="1:15" x14ac:dyDescent="0.25">
      <c r="A73" s="20"/>
      <c r="B73" s="16"/>
      <c r="C73" s="17"/>
      <c r="D73" s="16"/>
      <c r="E73" s="16"/>
      <c r="F73" s="16"/>
      <c r="G73" s="16"/>
      <c r="H73" s="15"/>
      <c r="I73" s="18"/>
      <c r="J73" s="18"/>
      <c r="K73" s="18"/>
      <c r="L73" s="16"/>
      <c r="M73" s="15"/>
      <c r="N73" s="15"/>
      <c r="O73" s="15"/>
    </row>
    <row r="74" spans="1:15" x14ac:dyDescent="0.25">
      <c r="A74" s="20"/>
      <c r="B74" s="16"/>
      <c r="C74" s="17"/>
      <c r="D74" s="16"/>
      <c r="E74" s="16"/>
      <c r="F74" s="16"/>
      <c r="G74" s="16"/>
      <c r="H74" s="15"/>
      <c r="I74" s="18"/>
      <c r="J74" s="18"/>
      <c r="K74" s="18"/>
      <c r="L74" s="16"/>
      <c r="M74" s="15"/>
      <c r="N74" s="15"/>
      <c r="O74" s="15"/>
    </row>
    <row r="75" spans="1:15" x14ac:dyDescent="0.25">
      <c r="A75" s="20"/>
      <c r="B75" s="16"/>
      <c r="C75" s="17"/>
      <c r="D75" s="16"/>
      <c r="E75" s="16"/>
      <c r="F75" s="16"/>
      <c r="G75" s="16"/>
      <c r="H75" s="15"/>
      <c r="I75" s="18"/>
      <c r="J75" s="18"/>
      <c r="K75" s="18"/>
      <c r="L75" s="16"/>
      <c r="M75" s="15"/>
      <c r="N75" s="15"/>
      <c r="O75" s="15"/>
    </row>
    <row r="76" spans="1:15" x14ac:dyDescent="0.25">
      <c r="A76" s="20"/>
      <c r="B76" s="16"/>
      <c r="C76" s="17"/>
      <c r="D76" s="16"/>
      <c r="E76" s="16"/>
      <c r="F76" s="16"/>
      <c r="G76" s="16"/>
      <c r="H76" s="15"/>
      <c r="I76" s="18"/>
      <c r="J76" s="18"/>
      <c r="K76" s="18"/>
      <c r="L76" s="16"/>
      <c r="M76" s="15"/>
      <c r="N76" s="15"/>
      <c r="O76" s="15"/>
    </row>
    <row r="77" spans="1:15" x14ac:dyDescent="0.25">
      <c r="A77" s="20"/>
      <c r="B77" s="16"/>
      <c r="C77" s="17"/>
      <c r="D77" s="16"/>
      <c r="E77" s="16"/>
      <c r="F77" s="16"/>
      <c r="G77" s="16"/>
      <c r="H77" s="15"/>
      <c r="I77" s="18"/>
      <c r="J77" s="18"/>
      <c r="K77" s="18"/>
      <c r="L77" s="16"/>
      <c r="M77" s="15"/>
      <c r="N77" s="15"/>
      <c r="O77" s="15"/>
    </row>
    <row r="78" spans="1:15" x14ac:dyDescent="0.25">
      <c r="A78" s="20"/>
      <c r="B78" s="16"/>
      <c r="C78" s="17"/>
      <c r="D78" s="16"/>
      <c r="E78" s="16"/>
      <c r="F78" s="16"/>
      <c r="G78" s="16"/>
      <c r="H78" s="15"/>
      <c r="I78" s="18"/>
      <c r="J78" s="18"/>
      <c r="K78" s="18"/>
      <c r="L78" s="16"/>
      <c r="M78" s="15"/>
      <c r="N78" s="15"/>
      <c r="O78" s="15"/>
    </row>
    <row r="79" spans="1:15" x14ac:dyDescent="0.25">
      <c r="A79" s="20"/>
      <c r="B79" s="16"/>
      <c r="C79" s="17"/>
      <c r="D79" s="16"/>
      <c r="E79" s="16"/>
      <c r="F79" s="16"/>
      <c r="G79" s="16"/>
      <c r="H79" s="15"/>
      <c r="I79" s="18"/>
      <c r="J79" s="18"/>
      <c r="K79" s="18"/>
      <c r="L79" s="16"/>
      <c r="M79" s="15"/>
      <c r="N79" s="15"/>
      <c r="O79" s="15"/>
    </row>
    <row r="80" spans="1:15" x14ac:dyDescent="0.25">
      <c r="A80" s="20"/>
      <c r="B80" s="16"/>
      <c r="C80" s="17"/>
      <c r="D80" s="16"/>
      <c r="E80" s="16"/>
      <c r="F80" s="16"/>
      <c r="G80" s="16"/>
      <c r="H80" s="15"/>
      <c r="I80" s="18"/>
      <c r="J80" s="18"/>
      <c r="K80" s="18"/>
      <c r="L80" s="16"/>
      <c r="M80" s="15"/>
      <c r="N80" s="15"/>
      <c r="O80" s="15"/>
    </row>
    <row r="81" spans="1:15" x14ac:dyDescent="0.25">
      <c r="A81" s="20"/>
      <c r="B81" s="16"/>
      <c r="C81" s="17"/>
      <c r="D81" s="16"/>
      <c r="E81" s="16"/>
      <c r="F81" s="16"/>
      <c r="G81" s="16"/>
      <c r="H81" s="15"/>
      <c r="I81" s="18"/>
      <c r="J81" s="18"/>
      <c r="K81" s="18"/>
      <c r="L81" s="16"/>
      <c r="M81" s="15"/>
      <c r="N81" s="15"/>
      <c r="O81" s="15"/>
    </row>
    <row r="82" spans="1:15" x14ac:dyDescent="0.25">
      <c r="A82" s="20"/>
      <c r="B82" s="16"/>
      <c r="C82" s="17"/>
      <c r="D82" s="16"/>
      <c r="E82" s="16"/>
      <c r="F82" s="16"/>
      <c r="G82" s="16"/>
      <c r="H82" s="15"/>
      <c r="I82" s="18"/>
      <c r="J82" s="18"/>
      <c r="K82" s="18"/>
      <c r="L82" s="16"/>
      <c r="M82" s="15"/>
      <c r="N82" s="15"/>
      <c r="O82" s="15"/>
    </row>
    <row r="83" spans="1:15" x14ac:dyDescent="0.25">
      <c r="A83" s="20"/>
      <c r="B83" s="16"/>
      <c r="C83" s="17"/>
      <c r="D83" s="16"/>
      <c r="E83" s="16"/>
      <c r="F83" s="16"/>
      <c r="G83" s="16"/>
      <c r="H83" s="15"/>
      <c r="I83" s="18"/>
      <c r="J83" s="18"/>
      <c r="K83" s="18"/>
      <c r="L83" s="16"/>
      <c r="M83" s="15"/>
      <c r="N83" s="15"/>
      <c r="O83" s="15"/>
    </row>
    <row r="84" spans="1:15" x14ac:dyDescent="0.25">
      <c r="A84" s="20"/>
      <c r="B84" s="16"/>
      <c r="C84" s="17"/>
      <c r="D84" s="16"/>
      <c r="E84" s="16"/>
      <c r="F84" s="16"/>
      <c r="G84" s="16"/>
      <c r="H84" s="15"/>
      <c r="I84" s="18"/>
      <c r="J84" s="18"/>
      <c r="K84" s="18"/>
      <c r="L84" s="16"/>
      <c r="M84" s="15"/>
      <c r="N84" s="15"/>
      <c r="O84" s="15"/>
    </row>
    <row r="85" spans="1:15" x14ac:dyDescent="0.25">
      <c r="A85" s="20"/>
      <c r="B85" s="16"/>
      <c r="C85" s="17"/>
      <c r="D85" s="16"/>
      <c r="E85" s="16"/>
      <c r="F85" s="16"/>
      <c r="G85" s="16"/>
      <c r="H85" s="15"/>
      <c r="I85" s="18"/>
      <c r="J85" s="18"/>
      <c r="K85" s="18"/>
      <c r="L85" s="16"/>
      <c r="M85" s="15"/>
      <c r="N85" s="15"/>
      <c r="O85" s="15"/>
    </row>
    <row r="86" spans="1:15" x14ac:dyDescent="0.25">
      <c r="A86" s="20"/>
      <c r="B86" s="16"/>
      <c r="C86" s="17"/>
      <c r="D86" s="16"/>
      <c r="E86" s="16"/>
      <c r="F86" s="16"/>
      <c r="G86" s="16"/>
      <c r="H86" s="15"/>
      <c r="I86" s="18"/>
      <c r="J86" s="18"/>
      <c r="K86" s="18"/>
      <c r="L86" s="16"/>
      <c r="M86" s="15"/>
      <c r="N86" s="15"/>
      <c r="O86" s="15"/>
    </row>
    <row r="87" spans="1:15" x14ac:dyDescent="0.25">
      <c r="A87" s="20"/>
      <c r="B87" s="16"/>
      <c r="C87" s="17"/>
      <c r="D87" s="16"/>
      <c r="E87" s="16"/>
      <c r="F87" s="16"/>
      <c r="G87" s="16"/>
      <c r="H87" s="15"/>
      <c r="I87" s="18"/>
      <c r="J87" s="18"/>
      <c r="K87" s="18"/>
      <c r="L87" s="16"/>
      <c r="M87" s="15"/>
      <c r="N87" s="15"/>
      <c r="O87" s="15"/>
    </row>
    <row r="88" spans="1:15" x14ac:dyDescent="0.25">
      <c r="A88" s="20"/>
      <c r="B88" s="16"/>
      <c r="C88" s="17"/>
      <c r="D88" s="16"/>
      <c r="E88" s="16"/>
      <c r="F88" s="16"/>
      <c r="G88" s="16"/>
      <c r="H88" s="15"/>
      <c r="I88" s="18"/>
      <c r="J88" s="18"/>
      <c r="K88" s="18"/>
      <c r="L88" s="16"/>
      <c r="M88" s="15"/>
      <c r="N88" s="15"/>
      <c r="O88" s="15"/>
    </row>
    <row r="89" spans="1:15" x14ac:dyDescent="0.25">
      <c r="A89" s="20"/>
      <c r="B89" s="16"/>
      <c r="C89" s="17"/>
      <c r="D89" s="16"/>
      <c r="E89" s="16"/>
      <c r="F89" s="16"/>
      <c r="G89" s="16"/>
      <c r="H89" s="15"/>
      <c r="I89" s="18"/>
      <c r="J89" s="18"/>
      <c r="K89" s="18"/>
      <c r="L89" s="16"/>
      <c r="M89" s="15"/>
      <c r="N89" s="15"/>
      <c r="O89" s="15"/>
    </row>
    <row r="90" spans="1:15" x14ac:dyDescent="0.25">
      <c r="A90" s="20"/>
      <c r="B90" s="16"/>
      <c r="C90" s="17"/>
      <c r="D90" s="16"/>
      <c r="E90" s="16"/>
      <c r="F90" s="16"/>
      <c r="G90" s="16"/>
      <c r="H90" s="15"/>
      <c r="I90" s="18"/>
      <c r="J90" s="18"/>
      <c r="K90" s="18"/>
      <c r="L90" s="16"/>
      <c r="M90" s="15"/>
      <c r="N90" s="15"/>
      <c r="O90" s="15"/>
    </row>
    <row r="91" spans="1:15" x14ac:dyDescent="0.25">
      <c r="A91" s="20"/>
      <c r="B91" s="16"/>
      <c r="C91" s="17"/>
      <c r="D91" s="16"/>
      <c r="E91" s="16"/>
      <c r="F91" s="16"/>
      <c r="G91" s="16"/>
      <c r="H91" s="15"/>
      <c r="I91" s="18"/>
      <c r="J91" s="18"/>
      <c r="K91" s="18"/>
      <c r="L91" s="16"/>
      <c r="M91" s="15"/>
      <c r="N91" s="15"/>
      <c r="O91" s="15"/>
    </row>
    <row r="92" spans="1:15" x14ac:dyDescent="0.25">
      <c r="A92" s="20"/>
      <c r="B92" s="16"/>
      <c r="C92" s="17"/>
      <c r="D92" s="16"/>
      <c r="E92" s="16"/>
      <c r="F92" s="16"/>
      <c r="G92" s="16"/>
      <c r="H92" s="15"/>
      <c r="I92" s="18"/>
      <c r="J92" s="18"/>
      <c r="K92" s="18"/>
      <c r="L92" s="16"/>
      <c r="M92" s="15"/>
      <c r="N92" s="15"/>
      <c r="O92" s="15"/>
    </row>
    <row r="93" spans="1:15" x14ac:dyDescent="0.25">
      <c r="A93" s="20"/>
      <c r="B93" s="16"/>
      <c r="C93" s="17"/>
      <c r="D93" s="16"/>
      <c r="E93" s="16"/>
      <c r="F93" s="16"/>
      <c r="G93" s="16"/>
      <c r="H93" s="15"/>
      <c r="I93" s="18"/>
      <c r="J93" s="18"/>
      <c r="K93" s="18"/>
      <c r="L93" s="16"/>
      <c r="M93" s="15"/>
      <c r="N93" s="15"/>
      <c r="O93" s="15"/>
    </row>
    <row r="94" spans="1:15" x14ac:dyDescent="0.25">
      <c r="A94" s="20"/>
      <c r="B94" s="16"/>
      <c r="C94" s="17"/>
      <c r="D94" s="16"/>
      <c r="E94" s="16"/>
      <c r="F94" s="16"/>
      <c r="G94" s="16"/>
      <c r="H94" s="15"/>
      <c r="I94" s="18"/>
      <c r="J94" s="18"/>
      <c r="K94" s="18"/>
      <c r="L94" s="16"/>
      <c r="M94" s="15"/>
      <c r="N94" s="15"/>
      <c r="O94" s="15"/>
    </row>
    <row r="95" spans="1:15" x14ac:dyDescent="0.25">
      <c r="A95" s="20"/>
      <c r="B95" s="16"/>
      <c r="C95" s="17"/>
      <c r="D95" s="16"/>
      <c r="E95" s="16"/>
      <c r="F95" s="16"/>
      <c r="G95" s="16"/>
      <c r="H95" s="15"/>
      <c r="I95" s="18"/>
      <c r="J95" s="18"/>
      <c r="K95" s="18"/>
      <c r="L95" s="16"/>
      <c r="M95" s="15"/>
      <c r="N95" s="15"/>
      <c r="O95" s="15"/>
    </row>
    <row r="96" spans="1:15" x14ac:dyDescent="0.25">
      <c r="A96" s="20"/>
      <c r="B96" s="16"/>
      <c r="C96" s="17"/>
      <c r="D96" s="16"/>
      <c r="E96" s="16"/>
      <c r="F96" s="16"/>
      <c r="G96" s="16"/>
      <c r="H96" s="15"/>
      <c r="I96" s="18"/>
      <c r="J96" s="18"/>
      <c r="K96" s="18"/>
      <c r="L96" s="16"/>
      <c r="M96" s="15"/>
      <c r="N96" s="15"/>
      <c r="O96" s="15"/>
    </row>
    <row r="97" spans="1:15" x14ac:dyDescent="0.25">
      <c r="A97" s="20"/>
      <c r="B97" s="16"/>
      <c r="C97" s="17"/>
      <c r="D97" s="16"/>
      <c r="E97" s="16"/>
      <c r="F97" s="16"/>
      <c r="G97" s="16"/>
      <c r="H97" s="15"/>
      <c r="I97" s="18"/>
      <c r="J97" s="18"/>
      <c r="K97" s="18"/>
      <c r="L97" s="16"/>
      <c r="M97" s="15"/>
      <c r="N97" s="15"/>
      <c r="O97" s="15"/>
    </row>
    <row r="98" spans="1:15" x14ac:dyDescent="0.25">
      <c r="A98" s="20"/>
      <c r="B98" s="16"/>
      <c r="C98" s="17"/>
      <c r="D98" s="16"/>
      <c r="E98" s="16"/>
      <c r="F98" s="16"/>
      <c r="G98" s="16"/>
      <c r="H98" s="15"/>
      <c r="I98" s="18"/>
      <c r="J98" s="18"/>
      <c r="K98" s="18"/>
      <c r="L98" s="16"/>
      <c r="M98" s="15"/>
      <c r="N98" s="15"/>
      <c r="O98" s="15"/>
    </row>
    <row r="99" spans="1:15" x14ac:dyDescent="0.25">
      <c r="A99" s="20"/>
      <c r="B99" s="16"/>
      <c r="C99" s="17"/>
      <c r="D99" s="16"/>
      <c r="E99" s="16"/>
      <c r="F99" s="16"/>
      <c r="G99" s="16"/>
      <c r="H99" s="15"/>
      <c r="I99" s="18"/>
      <c r="J99" s="18"/>
      <c r="K99" s="18"/>
      <c r="L99" s="16"/>
      <c r="M99" s="15"/>
      <c r="N99" s="15"/>
      <c r="O99" s="15"/>
    </row>
    <row r="100" spans="1:15" x14ac:dyDescent="0.25">
      <c r="A100" s="20"/>
      <c r="B100" s="16"/>
      <c r="C100" s="17"/>
      <c r="D100" s="16"/>
      <c r="E100" s="16"/>
      <c r="F100" s="16"/>
      <c r="G100" s="16"/>
      <c r="H100" s="15"/>
      <c r="I100" s="18"/>
      <c r="J100" s="18"/>
      <c r="K100" s="18"/>
      <c r="L100" s="16"/>
      <c r="M100" s="15"/>
      <c r="N100" s="15"/>
      <c r="O100" s="15"/>
    </row>
    <row r="101" spans="1:15" x14ac:dyDescent="0.25">
      <c r="A101" s="20"/>
      <c r="B101" s="16"/>
      <c r="C101" s="17"/>
      <c r="D101" s="16"/>
      <c r="E101" s="16"/>
      <c r="F101" s="16"/>
      <c r="G101" s="16"/>
      <c r="H101" s="15"/>
      <c r="I101" s="18"/>
      <c r="J101" s="18"/>
      <c r="K101" s="18"/>
      <c r="L101" s="16"/>
      <c r="M101" s="15"/>
      <c r="N101" s="15"/>
      <c r="O101" s="15"/>
    </row>
    <row r="102" spans="1:15" x14ac:dyDescent="0.25">
      <c r="A102" s="20"/>
      <c r="B102" s="16"/>
      <c r="C102" s="17"/>
      <c r="D102" s="16"/>
      <c r="E102" s="16"/>
      <c r="F102" s="16"/>
      <c r="G102" s="16"/>
      <c r="H102" s="15"/>
      <c r="I102" s="18"/>
      <c r="J102" s="18"/>
      <c r="K102" s="18"/>
      <c r="L102" s="16"/>
      <c r="M102" s="15"/>
      <c r="N102" s="15"/>
      <c r="O102" s="15"/>
    </row>
    <row r="103" spans="1:15" x14ac:dyDescent="0.25">
      <c r="A103" s="20"/>
      <c r="B103" s="16"/>
      <c r="C103" s="17"/>
      <c r="D103" s="16"/>
      <c r="E103" s="16"/>
      <c r="F103" s="16"/>
      <c r="G103" s="16"/>
      <c r="H103" s="15"/>
      <c r="I103" s="18"/>
      <c r="J103" s="18"/>
      <c r="K103" s="18"/>
      <c r="L103" s="16"/>
      <c r="M103" s="15"/>
      <c r="N103" s="15"/>
      <c r="O103" s="15"/>
    </row>
    <row r="104" spans="1:15" x14ac:dyDescent="0.25">
      <c r="A104" s="20"/>
      <c r="B104" s="16"/>
      <c r="C104" s="17"/>
      <c r="D104" s="16"/>
      <c r="E104" s="16"/>
      <c r="F104" s="16"/>
      <c r="G104" s="16"/>
      <c r="H104" s="15"/>
      <c r="I104" s="18"/>
      <c r="J104" s="18"/>
      <c r="K104" s="18"/>
      <c r="L104" s="16"/>
      <c r="M104" s="15"/>
      <c r="N104" s="15"/>
      <c r="O104" s="15"/>
    </row>
    <row r="105" spans="1:15" x14ac:dyDescent="0.25">
      <c r="A105" s="20"/>
      <c r="B105" s="16"/>
      <c r="C105" s="17"/>
      <c r="D105" s="16"/>
      <c r="E105" s="16"/>
      <c r="F105" s="16"/>
      <c r="G105" s="16"/>
      <c r="H105" s="15"/>
      <c r="I105" s="18"/>
      <c r="J105" s="18"/>
      <c r="K105" s="18"/>
      <c r="L105" s="16"/>
      <c r="M105" s="15"/>
      <c r="N105" s="15"/>
      <c r="O105" s="15"/>
    </row>
    <row r="106" spans="1:15" x14ac:dyDescent="0.25">
      <c r="A106" s="20"/>
      <c r="B106" s="16"/>
      <c r="C106" s="17"/>
      <c r="D106" s="16"/>
      <c r="E106" s="16"/>
      <c r="F106" s="16"/>
      <c r="G106" s="16"/>
      <c r="H106" s="15"/>
      <c r="I106" s="18"/>
      <c r="J106" s="18"/>
      <c r="K106" s="18"/>
      <c r="L106" s="16"/>
      <c r="M106" s="15"/>
      <c r="N106" s="15"/>
      <c r="O106" s="15"/>
    </row>
    <row r="107" spans="1:15" x14ac:dyDescent="0.25">
      <c r="A107" s="20"/>
      <c r="B107" s="16"/>
      <c r="C107" s="17"/>
      <c r="D107" s="16"/>
      <c r="E107" s="16"/>
      <c r="F107" s="16"/>
      <c r="G107" s="16"/>
      <c r="H107" s="15"/>
      <c r="I107" s="18"/>
      <c r="J107" s="18"/>
      <c r="K107" s="18"/>
      <c r="L107" s="16"/>
      <c r="M107" s="15"/>
      <c r="N107" s="15"/>
      <c r="O107" s="15"/>
    </row>
    <row r="108" spans="1:15" x14ac:dyDescent="0.25">
      <c r="A108" s="20"/>
      <c r="B108" s="16"/>
      <c r="C108" s="17"/>
      <c r="D108" s="16"/>
      <c r="E108" s="16"/>
      <c r="F108" s="16"/>
      <c r="G108" s="16"/>
      <c r="H108" s="15"/>
      <c r="I108" s="18"/>
      <c r="J108" s="18"/>
      <c r="K108" s="18"/>
      <c r="L108" s="16"/>
      <c r="M108" s="15"/>
      <c r="N108" s="15"/>
      <c r="O108" s="15"/>
    </row>
    <row r="109" spans="1:15" x14ac:dyDescent="0.25">
      <c r="A109" s="20"/>
      <c r="B109" s="16"/>
      <c r="C109" s="17"/>
      <c r="D109" s="16"/>
      <c r="E109" s="16"/>
      <c r="F109" s="16"/>
      <c r="G109" s="16"/>
      <c r="H109" s="15"/>
      <c r="I109" s="18"/>
      <c r="J109" s="18"/>
      <c r="K109" s="18"/>
      <c r="L109" s="16"/>
      <c r="M109" s="15"/>
      <c r="N109" s="15"/>
      <c r="O109" s="15"/>
    </row>
    <row r="110" spans="1:15" x14ac:dyDescent="0.25">
      <c r="A110" s="20"/>
      <c r="B110" s="16"/>
      <c r="C110" s="17"/>
      <c r="D110" s="16"/>
      <c r="E110" s="16"/>
      <c r="F110" s="16"/>
      <c r="G110" s="16"/>
      <c r="H110" s="15"/>
      <c r="I110" s="18"/>
      <c r="J110" s="18"/>
      <c r="K110" s="18"/>
      <c r="L110" s="16"/>
      <c r="M110" s="15"/>
      <c r="N110" s="15"/>
      <c r="O110" s="15"/>
    </row>
    <row r="111" spans="1:15" x14ac:dyDescent="0.25">
      <c r="A111" s="20"/>
      <c r="B111" s="16"/>
      <c r="C111" s="17"/>
      <c r="D111" s="16"/>
      <c r="E111" s="16"/>
      <c r="F111" s="16"/>
      <c r="G111" s="16"/>
      <c r="H111" s="15"/>
      <c r="I111" s="18"/>
      <c r="J111" s="18"/>
      <c r="K111" s="18"/>
      <c r="L111" s="16"/>
      <c r="M111" s="15"/>
      <c r="N111" s="15"/>
      <c r="O111" s="15"/>
    </row>
    <row r="112" spans="1:15" x14ac:dyDescent="0.25">
      <c r="A112" s="20"/>
      <c r="B112" s="16"/>
      <c r="C112" s="17"/>
      <c r="D112" s="16"/>
      <c r="E112" s="16"/>
      <c r="F112" s="16"/>
      <c r="G112" s="16"/>
      <c r="H112" s="15"/>
      <c r="I112" s="18"/>
      <c r="J112" s="18"/>
      <c r="K112" s="18"/>
      <c r="L112" s="16"/>
      <c r="M112" s="15"/>
      <c r="N112" s="15"/>
      <c r="O112" s="15"/>
    </row>
    <row r="113" spans="1:15" x14ac:dyDescent="0.25">
      <c r="A113" s="20"/>
      <c r="B113" s="16"/>
      <c r="C113" s="17"/>
      <c r="D113" s="16"/>
      <c r="E113" s="16"/>
      <c r="F113" s="16"/>
      <c r="G113" s="16"/>
      <c r="H113" s="15"/>
      <c r="I113" s="18"/>
      <c r="J113" s="18"/>
      <c r="K113" s="18"/>
      <c r="L113" s="16"/>
      <c r="M113" s="15"/>
      <c r="N113" s="15"/>
      <c r="O113" s="15"/>
    </row>
    <row r="114" spans="1:15" x14ac:dyDescent="0.25">
      <c r="A114" s="20"/>
      <c r="B114" s="16"/>
      <c r="C114" s="17"/>
      <c r="D114" s="16"/>
      <c r="E114" s="16"/>
      <c r="F114" s="16"/>
      <c r="G114" s="16"/>
      <c r="H114" s="15"/>
      <c r="I114" s="18"/>
      <c r="J114" s="18"/>
      <c r="K114" s="18"/>
      <c r="L114" s="16"/>
      <c r="M114" s="15"/>
      <c r="N114" s="15"/>
      <c r="O114" s="15"/>
    </row>
    <row r="115" spans="1:15" x14ac:dyDescent="0.25">
      <c r="A115" s="20"/>
      <c r="B115" s="16"/>
      <c r="C115" s="17"/>
      <c r="D115" s="16"/>
      <c r="E115" s="16"/>
      <c r="F115" s="16"/>
      <c r="G115" s="16"/>
      <c r="H115" s="15"/>
      <c r="I115" s="18"/>
      <c r="J115" s="18"/>
      <c r="K115" s="18"/>
      <c r="L115" s="16"/>
      <c r="M115" s="15"/>
      <c r="N115" s="15"/>
      <c r="O115" s="15"/>
    </row>
    <row r="116" spans="1:15" x14ac:dyDescent="0.25">
      <c r="A116" s="20"/>
      <c r="B116" s="16"/>
      <c r="C116" s="17"/>
      <c r="D116" s="16"/>
      <c r="E116" s="16"/>
      <c r="F116" s="16"/>
      <c r="G116" s="16"/>
      <c r="H116" s="15"/>
      <c r="I116" s="18"/>
      <c r="J116" s="18"/>
      <c r="K116" s="18"/>
      <c r="L116" s="16"/>
      <c r="M116" s="15"/>
      <c r="N116" s="15"/>
      <c r="O116" s="15"/>
    </row>
    <row r="117" spans="1:15" x14ac:dyDescent="0.25">
      <c r="A117" s="20"/>
      <c r="B117" s="16"/>
      <c r="C117" s="17"/>
      <c r="D117" s="16"/>
      <c r="E117" s="16"/>
      <c r="F117" s="16"/>
      <c r="G117" s="16"/>
      <c r="H117" s="15"/>
      <c r="I117" s="18"/>
      <c r="J117" s="18"/>
      <c r="K117" s="18"/>
      <c r="L117" s="16"/>
      <c r="M117" s="15"/>
      <c r="N117" s="15"/>
      <c r="O117" s="15"/>
    </row>
    <row r="118" spans="1:15" x14ac:dyDescent="0.25">
      <c r="A118" s="20"/>
      <c r="B118" s="16"/>
      <c r="C118" s="17"/>
      <c r="D118" s="16"/>
      <c r="E118" s="16"/>
      <c r="F118" s="16"/>
      <c r="G118" s="16"/>
      <c r="H118" s="15"/>
      <c r="I118" s="18"/>
      <c r="J118" s="18"/>
      <c r="K118" s="18"/>
      <c r="L118" s="16"/>
      <c r="M118" s="15"/>
      <c r="N118" s="15"/>
      <c r="O118" s="15"/>
    </row>
    <row r="119" spans="1:15" x14ac:dyDescent="0.25">
      <c r="A119" s="20"/>
      <c r="B119" s="16"/>
      <c r="C119" s="17"/>
      <c r="D119" s="16"/>
      <c r="E119" s="16"/>
      <c r="F119" s="16"/>
      <c r="G119" s="16"/>
      <c r="H119" s="15"/>
      <c r="I119" s="18"/>
      <c r="J119" s="18"/>
      <c r="K119" s="18"/>
      <c r="L119" s="16"/>
      <c r="M119" s="15"/>
      <c r="N119" s="15"/>
      <c r="O119" s="15"/>
    </row>
    <row r="120" spans="1:15" x14ac:dyDescent="0.25">
      <c r="A120" s="20"/>
      <c r="B120" s="16"/>
      <c r="C120" s="17"/>
      <c r="D120" s="16"/>
      <c r="E120" s="16"/>
      <c r="F120" s="16"/>
      <c r="G120" s="16"/>
      <c r="H120" s="15"/>
      <c r="I120" s="18"/>
      <c r="J120" s="18"/>
      <c r="K120" s="18"/>
      <c r="L120" s="16"/>
      <c r="M120" s="15"/>
      <c r="N120" s="15"/>
      <c r="O120" s="15"/>
    </row>
    <row r="121" spans="1:15" x14ac:dyDescent="0.25">
      <c r="A121" s="20"/>
      <c r="B121" s="16"/>
      <c r="C121" s="17"/>
      <c r="D121" s="16"/>
      <c r="E121" s="16"/>
      <c r="F121" s="16"/>
      <c r="G121" s="16"/>
      <c r="H121" s="15"/>
      <c r="I121" s="18"/>
      <c r="J121" s="18"/>
      <c r="K121" s="18"/>
      <c r="L121" s="16"/>
      <c r="M121" s="15"/>
      <c r="N121" s="15"/>
      <c r="O121" s="15"/>
    </row>
    <row r="122" spans="1:15" x14ac:dyDescent="0.25">
      <c r="A122" s="20"/>
      <c r="B122" s="16"/>
      <c r="C122" s="17"/>
      <c r="D122" s="16"/>
      <c r="E122" s="16"/>
      <c r="F122" s="16"/>
      <c r="G122" s="16"/>
      <c r="H122" s="15"/>
      <c r="I122" s="18"/>
      <c r="J122" s="18"/>
      <c r="K122" s="18"/>
      <c r="L122" s="16"/>
      <c r="M122" s="15"/>
      <c r="N122" s="15"/>
      <c r="O122" s="15"/>
    </row>
    <row r="123" spans="1:15" x14ac:dyDescent="0.25">
      <c r="A123" s="20"/>
      <c r="B123" s="16"/>
      <c r="C123" s="17"/>
      <c r="D123" s="16"/>
      <c r="E123" s="16"/>
      <c r="F123" s="16"/>
      <c r="G123" s="16"/>
      <c r="H123" s="15"/>
      <c r="I123" s="18"/>
      <c r="J123" s="18"/>
      <c r="K123" s="18"/>
      <c r="L123" s="16"/>
      <c r="M123" s="15"/>
      <c r="N123" s="15"/>
      <c r="O123" s="15"/>
    </row>
    <row r="124" spans="1:15" x14ac:dyDescent="0.25">
      <c r="A124" s="20"/>
      <c r="B124" s="16"/>
      <c r="C124" s="17"/>
      <c r="D124" s="16"/>
      <c r="E124" s="16"/>
      <c r="F124" s="16"/>
      <c r="G124" s="16"/>
      <c r="H124" s="15"/>
      <c r="I124" s="18"/>
      <c r="J124" s="18"/>
      <c r="K124" s="18"/>
      <c r="L124" s="16"/>
      <c r="M124" s="15"/>
      <c r="N124" s="15"/>
      <c r="O124" s="15"/>
    </row>
    <row r="125" spans="1:15" x14ac:dyDescent="0.25">
      <c r="A125" s="20"/>
      <c r="B125" s="16"/>
      <c r="C125" s="17"/>
      <c r="D125" s="16"/>
      <c r="E125" s="16"/>
      <c r="F125" s="16"/>
      <c r="G125" s="16"/>
      <c r="H125" s="15"/>
      <c r="I125" s="18"/>
      <c r="J125" s="18"/>
      <c r="K125" s="18"/>
      <c r="L125" s="16"/>
      <c r="M125" s="15"/>
      <c r="N125" s="15"/>
      <c r="O125" s="15"/>
    </row>
    <row r="126" spans="1:15" x14ac:dyDescent="0.25">
      <c r="A126" s="20"/>
      <c r="B126" s="16"/>
      <c r="C126" s="17"/>
      <c r="D126" s="16"/>
      <c r="E126" s="16"/>
      <c r="F126" s="16"/>
      <c r="G126" s="16"/>
      <c r="H126" s="15"/>
      <c r="I126" s="18"/>
      <c r="J126" s="18"/>
      <c r="K126" s="18"/>
      <c r="L126" s="16"/>
      <c r="M126" s="15"/>
      <c r="N126" s="15"/>
      <c r="O126" s="15"/>
    </row>
    <row r="127" spans="1:15" x14ac:dyDescent="0.25">
      <c r="A127" s="20"/>
      <c r="B127" s="16"/>
      <c r="C127" s="17"/>
      <c r="D127" s="16"/>
      <c r="E127" s="16"/>
      <c r="F127" s="16"/>
      <c r="G127" s="16"/>
      <c r="H127" s="15"/>
      <c r="I127" s="18"/>
      <c r="J127" s="18"/>
      <c r="K127" s="18"/>
      <c r="L127" s="16"/>
      <c r="M127" s="15"/>
      <c r="N127" s="15"/>
      <c r="O127" s="15"/>
    </row>
    <row r="128" spans="1:15" x14ac:dyDescent="0.25">
      <c r="A128" s="20"/>
      <c r="B128" s="16"/>
      <c r="C128" s="17"/>
      <c r="D128" s="16"/>
      <c r="E128" s="16"/>
      <c r="F128" s="16"/>
      <c r="G128" s="16"/>
      <c r="H128" s="15"/>
      <c r="I128" s="18"/>
      <c r="J128" s="18"/>
      <c r="K128" s="18"/>
      <c r="L128" s="16"/>
      <c r="M128" s="15"/>
      <c r="N128" s="15"/>
      <c r="O128" s="15"/>
    </row>
    <row r="129" spans="1:15" x14ac:dyDescent="0.25">
      <c r="A129" s="20"/>
      <c r="B129" s="16"/>
      <c r="C129" s="17"/>
      <c r="D129" s="16"/>
      <c r="E129" s="16"/>
      <c r="F129" s="16"/>
      <c r="G129" s="16"/>
      <c r="H129" s="15"/>
      <c r="I129" s="18"/>
      <c r="J129" s="18"/>
      <c r="K129" s="18"/>
      <c r="L129" s="16"/>
      <c r="M129" s="15"/>
      <c r="N129" s="15"/>
      <c r="O129" s="15"/>
    </row>
    <row r="130" spans="1:15" x14ac:dyDescent="0.25">
      <c r="A130" s="20"/>
      <c r="B130" s="16"/>
      <c r="C130" s="17"/>
      <c r="D130" s="16"/>
      <c r="E130" s="16"/>
      <c r="F130" s="16"/>
      <c r="G130" s="16"/>
      <c r="H130" s="15"/>
      <c r="I130" s="18"/>
      <c r="J130" s="18"/>
      <c r="K130" s="18"/>
      <c r="L130" s="16"/>
      <c r="M130" s="15"/>
      <c r="N130" s="15"/>
      <c r="O130" s="15"/>
    </row>
    <row r="131" spans="1:15" x14ac:dyDescent="0.25">
      <c r="A131" s="20"/>
      <c r="B131" s="16"/>
      <c r="C131" s="17"/>
      <c r="D131" s="16"/>
      <c r="E131" s="16"/>
      <c r="F131" s="16"/>
      <c r="G131" s="16"/>
      <c r="H131" s="15"/>
      <c r="I131" s="18"/>
      <c r="J131" s="18"/>
      <c r="K131" s="18"/>
      <c r="L131" s="16"/>
      <c r="M131" s="15"/>
      <c r="N131" s="15"/>
      <c r="O131" s="15"/>
    </row>
    <row r="132" spans="1:15" x14ac:dyDescent="0.25">
      <c r="A132" s="20"/>
      <c r="B132" s="16"/>
      <c r="C132" s="17"/>
      <c r="D132" s="16"/>
      <c r="E132" s="16"/>
      <c r="F132" s="16"/>
      <c r="G132" s="16"/>
      <c r="H132" s="15"/>
      <c r="I132" s="18"/>
      <c r="J132" s="18"/>
      <c r="K132" s="18"/>
      <c r="L132" s="16"/>
      <c r="M132" s="15"/>
      <c r="N132" s="15"/>
      <c r="O132" s="15"/>
    </row>
    <row r="133" spans="1:15" x14ac:dyDescent="0.25">
      <c r="A133" s="20"/>
      <c r="B133" s="16"/>
      <c r="C133" s="17"/>
      <c r="D133" s="16"/>
      <c r="E133" s="16"/>
      <c r="F133" s="16"/>
      <c r="G133" s="16"/>
      <c r="H133" s="15"/>
      <c r="I133" s="18"/>
      <c r="J133" s="18"/>
      <c r="K133" s="18"/>
      <c r="L133" s="16"/>
      <c r="M133" s="15"/>
      <c r="N133" s="15"/>
      <c r="O133" s="15"/>
    </row>
    <row r="134" spans="1:15" x14ac:dyDescent="0.25">
      <c r="A134" s="20"/>
      <c r="B134" s="16"/>
      <c r="C134" s="17"/>
      <c r="D134" s="16"/>
      <c r="E134" s="16"/>
      <c r="F134" s="16"/>
      <c r="G134" s="16"/>
      <c r="H134" s="15"/>
      <c r="I134" s="18"/>
      <c r="J134" s="18"/>
      <c r="K134" s="18"/>
      <c r="L134" s="16"/>
      <c r="M134" s="15"/>
      <c r="N134" s="15"/>
      <c r="O134" s="15"/>
    </row>
    <row r="135" spans="1:15" x14ac:dyDescent="0.25">
      <c r="A135" s="20"/>
      <c r="B135" s="16"/>
      <c r="C135" s="17"/>
      <c r="D135" s="16"/>
      <c r="E135" s="16"/>
      <c r="F135" s="16"/>
      <c r="G135" s="16"/>
      <c r="H135" s="15"/>
      <c r="I135" s="18"/>
      <c r="J135" s="18"/>
      <c r="K135" s="18"/>
      <c r="L135" s="16"/>
      <c r="M135" s="15"/>
      <c r="N135" s="15"/>
      <c r="O135" s="15"/>
    </row>
    <row r="136" spans="1:15" x14ac:dyDescent="0.25">
      <c r="A136" s="20"/>
      <c r="B136" s="16"/>
      <c r="C136" s="17"/>
      <c r="D136" s="16"/>
      <c r="E136" s="16"/>
      <c r="F136" s="16"/>
      <c r="G136" s="16"/>
      <c r="H136" s="15"/>
      <c r="I136" s="18"/>
      <c r="J136" s="18"/>
      <c r="K136" s="18"/>
      <c r="L136" s="16"/>
      <c r="M136" s="15"/>
      <c r="N136" s="15"/>
      <c r="O136" s="15"/>
    </row>
    <row r="137" spans="1:15" x14ac:dyDescent="0.25">
      <c r="A137" s="20"/>
      <c r="B137" s="16"/>
      <c r="C137" s="17"/>
      <c r="D137" s="16"/>
      <c r="E137" s="16"/>
      <c r="F137" s="16"/>
      <c r="G137" s="16"/>
      <c r="H137" s="15"/>
      <c r="I137" s="18"/>
      <c r="J137" s="18"/>
      <c r="K137" s="18"/>
      <c r="L137" s="16"/>
      <c r="M137" s="15"/>
      <c r="N137" s="15"/>
      <c r="O137" s="15"/>
    </row>
    <row r="138" spans="1:15" x14ac:dyDescent="0.25">
      <c r="A138" s="20"/>
      <c r="B138" s="16"/>
      <c r="C138" s="17"/>
      <c r="D138" s="16"/>
      <c r="E138" s="16"/>
      <c r="F138" s="16"/>
      <c r="G138" s="16"/>
      <c r="H138" s="15"/>
      <c r="I138" s="18"/>
      <c r="J138" s="18"/>
      <c r="K138" s="18"/>
      <c r="L138" s="16"/>
      <c r="M138" s="15"/>
      <c r="N138" s="15"/>
      <c r="O138" s="15"/>
    </row>
    <row r="139" spans="1:15" x14ac:dyDescent="0.25">
      <c r="A139" s="20"/>
      <c r="B139" s="16"/>
      <c r="C139" s="17"/>
      <c r="D139" s="16"/>
      <c r="E139" s="16"/>
      <c r="F139" s="16"/>
      <c r="G139" s="16"/>
      <c r="H139" s="15"/>
      <c r="I139" s="18"/>
      <c r="J139" s="18"/>
      <c r="K139" s="18"/>
      <c r="L139" s="16"/>
      <c r="M139" s="15"/>
      <c r="N139" s="15"/>
      <c r="O139" s="15"/>
    </row>
    <row r="140" spans="1:15" x14ac:dyDescent="0.25">
      <c r="A140" s="20"/>
      <c r="B140" s="16"/>
      <c r="C140" s="17"/>
      <c r="D140" s="16"/>
      <c r="E140" s="16"/>
      <c r="F140" s="16"/>
      <c r="G140" s="16"/>
      <c r="H140" s="15"/>
      <c r="I140" s="18"/>
      <c r="J140" s="18"/>
      <c r="K140" s="18"/>
      <c r="L140" s="16"/>
      <c r="M140" s="15"/>
      <c r="N140" s="15"/>
      <c r="O140" s="15"/>
    </row>
    <row r="141" spans="1:15" x14ac:dyDescent="0.25">
      <c r="A141" s="20"/>
      <c r="B141" s="16"/>
      <c r="C141" s="17"/>
      <c r="D141" s="16"/>
      <c r="E141" s="16"/>
      <c r="F141" s="16"/>
      <c r="G141" s="16"/>
      <c r="H141" s="15"/>
      <c r="I141" s="18"/>
      <c r="J141" s="18"/>
      <c r="K141" s="18"/>
      <c r="L141" s="16"/>
      <c r="M141" s="15"/>
      <c r="N141" s="15"/>
      <c r="O141" s="15"/>
    </row>
    <row r="142" spans="1:15" x14ac:dyDescent="0.25">
      <c r="A142" s="20"/>
      <c r="B142" s="16"/>
      <c r="C142" s="17"/>
      <c r="D142" s="16"/>
      <c r="E142" s="16"/>
      <c r="F142" s="16"/>
      <c r="G142" s="16"/>
      <c r="H142" s="15"/>
      <c r="I142" s="18"/>
      <c r="J142" s="18"/>
      <c r="K142" s="18"/>
      <c r="L142" s="16"/>
      <c r="M142" s="15"/>
      <c r="N142" s="15"/>
      <c r="O142" s="15"/>
    </row>
    <row r="143" spans="1:15" x14ac:dyDescent="0.25">
      <c r="A143" s="20"/>
      <c r="B143" s="16"/>
      <c r="C143" s="17"/>
      <c r="D143" s="16"/>
      <c r="E143" s="16"/>
      <c r="F143" s="16"/>
      <c r="G143" s="16"/>
      <c r="H143" s="15"/>
      <c r="I143" s="18"/>
      <c r="J143" s="18"/>
      <c r="K143" s="18"/>
      <c r="L143" s="16"/>
      <c r="M143" s="15"/>
      <c r="N143" s="15"/>
      <c r="O143" s="15"/>
    </row>
    <row r="144" spans="1:15" x14ac:dyDescent="0.25">
      <c r="A144" s="20"/>
      <c r="B144" s="16"/>
      <c r="C144" s="17"/>
      <c r="D144" s="16"/>
      <c r="E144" s="16"/>
      <c r="F144" s="16"/>
      <c r="G144" s="16"/>
      <c r="H144" s="15"/>
      <c r="I144" s="18"/>
      <c r="J144" s="18"/>
      <c r="K144" s="18"/>
      <c r="L144" s="16"/>
      <c r="M144" s="15"/>
      <c r="N144" s="15"/>
      <c r="O144" s="15"/>
    </row>
    <row r="145" spans="1:15" x14ac:dyDescent="0.25">
      <c r="A145" s="20"/>
      <c r="B145" s="16"/>
      <c r="C145" s="17"/>
      <c r="D145" s="16"/>
      <c r="E145" s="16"/>
      <c r="F145" s="16"/>
      <c r="G145" s="16"/>
      <c r="H145" s="15"/>
      <c r="I145" s="18"/>
      <c r="J145" s="18"/>
      <c r="K145" s="18"/>
      <c r="L145" s="16"/>
      <c r="M145" s="15"/>
      <c r="N145" s="15"/>
      <c r="O145" s="15"/>
    </row>
    <row r="146" spans="1:15" x14ac:dyDescent="0.25">
      <c r="A146" s="20"/>
      <c r="B146" s="16"/>
      <c r="C146" s="17"/>
      <c r="D146" s="16"/>
      <c r="E146" s="16"/>
      <c r="F146" s="16"/>
      <c r="G146" s="16"/>
      <c r="H146" s="15"/>
      <c r="I146" s="18"/>
      <c r="J146" s="18"/>
      <c r="K146" s="18"/>
      <c r="L146" s="16"/>
      <c r="M146" s="15"/>
      <c r="N146" s="15"/>
      <c r="O146" s="15"/>
    </row>
    <row r="147" spans="1:15" x14ac:dyDescent="0.25">
      <c r="A147" s="20"/>
      <c r="B147" s="16"/>
      <c r="C147" s="17"/>
      <c r="D147" s="16"/>
      <c r="E147" s="16"/>
      <c r="F147" s="16"/>
      <c r="G147" s="16"/>
      <c r="H147" s="15"/>
      <c r="I147" s="18"/>
      <c r="J147" s="18"/>
      <c r="K147" s="18"/>
      <c r="L147" s="16"/>
      <c r="M147" s="15"/>
      <c r="N147" s="15"/>
      <c r="O147" s="15"/>
    </row>
    <row r="148" spans="1:15" x14ac:dyDescent="0.25">
      <c r="A148" s="20"/>
      <c r="B148" s="16"/>
      <c r="C148" s="17"/>
      <c r="D148" s="16"/>
      <c r="E148" s="16"/>
      <c r="F148" s="16"/>
      <c r="G148" s="16"/>
      <c r="H148" s="15"/>
      <c r="I148" s="18"/>
      <c r="J148" s="18"/>
      <c r="K148" s="18"/>
      <c r="L148" s="16"/>
      <c r="M148" s="15"/>
      <c r="N148" s="15"/>
      <c r="O148" s="15"/>
    </row>
    <row r="149" spans="1:15" x14ac:dyDescent="0.25">
      <c r="A149" s="20"/>
      <c r="B149" s="16"/>
      <c r="C149" s="17"/>
      <c r="D149" s="16"/>
      <c r="E149" s="16"/>
      <c r="F149" s="16"/>
      <c r="G149" s="16"/>
      <c r="H149" s="15"/>
      <c r="I149" s="18"/>
      <c r="J149" s="18"/>
      <c r="K149" s="18"/>
      <c r="L149" s="16"/>
      <c r="M149" s="15"/>
      <c r="N149" s="15"/>
      <c r="O149" s="15"/>
    </row>
    <row r="150" spans="1:15" x14ac:dyDescent="0.25">
      <c r="A150" s="20"/>
      <c r="B150" s="16"/>
      <c r="C150" s="17"/>
      <c r="D150" s="16"/>
      <c r="E150" s="16"/>
      <c r="F150" s="16"/>
      <c r="G150" s="16"/>
      <c r="H150" s="15"/>
      <c r="I150" s="18"/>
      <c r="J150" s="18"/>
      <c r="K150" s="18"/>
      <c r="L150" s="16"/>
      <c r="M150" s="15"/>
      <c r="N150" s="15"/>
      <c r="O150" s="15"/>
    </row>
    <row r="151" spans="1:15" x14ac:dyDescent="0.25">
      <c r="A151" s="20"/>
      <c r="B151" s="16"/>
      <c r="C151" s="17"/>
      <c r="D151" s="16"/>
      <c r="E151" s="16"/>
      <c r="F151" s="16"/>
      <c r="G151" s="16"/>
      <c r="H151" s="15"/>
      <c r="I151" s="18"/>
      <c r="J151" s="18"/>
      <c r="K151" s="18"/>
      <c r="L151" s="16"/>
      <c r="M151" s="15"/>
      <c r="N151" s="15"/>
      <c r="O151" s="15"/>
    </row>
    <row r="152" spans="1:15" x14ac:dyDescent="0.25">
      <c r="A152" s="20"/>
      <c r="B152" s="16"/>
      <c r="C152" s="17"/>
      <c r="D152" s="16"/>
      <c r="E152" s="16"/>
      <c r="F152" s="16"/>
      <c r="G152" s="16"/>
      <c r="H152" s="15"/>
      <c r="I152" s="18"/>
      <c r="J152" s="18"/>
      <c r="K152" s="18"/>
      <c r="L152" s="16"/>
      <c r="M152" s="15"/>
      <c r="N152" s="15"/>
      <c r="O152" s="15"/>
    </row>
    <row r="153" spans="1:15" x14ac:dyDescent="0.25">
      <c r="A153" s="20"/>
      <c r="B153" s="16"/>
      <c r="C153" s="17"/>
      <c r="D153" s="16"/>
      <c r="E153" s="16"/>
      <c r="F153" s="16"/>
      <c r="G153" s="16"/>
      <c r="H153" s="15"/>
      <c r="I153" s="18"/>
      <c r="J153" s="18"/>
      <c r="K153" s="18"/>
      <c r="L153" s="16"/>
      <c r="M153" s="15"/>
      <c r="N153" s="15"/>
      <c r="O153" s="15"/>
    </row>
    <row r="154" spans="1:15" x14ac:dyDescent="0.25">
      <c r="A154" s="20"/>
      <c r="B154" s="16"/>
      <c r="C154" s="17"/>
      <c r="D154" s="16"/>
      <c r="E154" s="16"/>
      <c r="F154" s="16"/>
      <c r="G154" s="16"/>
      <c r="H154" s="15"/>
      <c r="I154" s="18"/>
      <c r="J154" s="18"/>
      <c r="K154" s="18"/>
      <c r="L154" s="16"/>
      <c r="M154" s="15"/>
      <c r="N154" s="15"/>
      <c r="O154" s="15"/>
    </row>
    <row r="155" spans="1:15" x14ac:dyDescent="0.25">
      <c r="A155" s="20"/>
      <c r="B155" s="16"/>
      <c r="C155" s="17"/>
      <c r="D155" s="16"/>
      <c r="E155" s="16"/>
      <c r="F155" s="16"/>
      <c r="G155" s="16"/>
      <c r="H155" s="15"/>
      <c r="I155" s="18"/>
      <c r="J155" s="18"/>
      <c r="K155" s="18"/>
      <c r="L155" s="16"/>
      <c r="M155" s="15"/>
      <c r="N155" s="15"/>
      <c r="O155" s="15"/>
    </row>
    <row r="156" spans="1:15" x14ac:dyDescent="0.25">
      <c r="A156" s="20"/>
      <c r="B156" s="16"/>
      <c r="C156" s="17"/>
      <c r="D156" s="16"/>
      <c r="E156" s="16"/>
      <c r="F156" s="16"/>
      <c r="G156" s="16"/>
      <c r="H156" s="15"/>
      <c r="I156" s="18"/>
      <c r="J156" s="18"/>
      <c r="K156" s="18"/>
      <c r="L156" s="16"/>
      <c r="M156" s="15"/>
      <c r="N156" s="15"/>
      <c r="O156" s="15"/>
    </row>
    <row r="157" spans="1:15" x14ac:dyDescent="0.25">
      <c r="A157" s="20"/>
      <c r="B157" s="16"/>
      <c r="C157" s="17"/>
      <c r="D157" s="16"/>
      <c r="E157" s="16"/>
      <c r="F157" s="16"/>
      <c r="G157" s="16"/>
      <c r="H157" s="15"/>
      <c r="I157" s="18"/>
      <c r="J157" s="18"/>
      <c r="K157" s="18"/>
      <c r="L157" s="16"/>
      <c r="M157" s="15"/>
      <c r="N157" s="15"/>
      <c r="O157" s="15"/>
    </row>
    <row r="158" spans="1:15" x14ac:dyDescent="0.25">
      <c r="A158" s="20"/>
      <c r="B158" s="16"/>
      <c r="C158" s="17"/>
      <c r="D158" s="16"/>
      <c r="E158" s="16"/>
      <c r="F158" s="16"/>
      <c r="G158" s="16"/>
      <c r="H158" s="15"/>
      <c r="I158" s="18"/>
      <c r="J158" s="18"/>
      <c r="K158" s="18"/>
      <c r="L158" s="16"/>
      <c r="M158" s="15"/>
      <c r="N158" s="15"/>
      <c r="O158" s="15"/>
    </row>
    <row r="159" spans="1:15" x14ac:dyDescent="0.25">
      <c r="A159" s="20"/>
      <c r="B159" s="16"/>
      <c r="C159" s="17"/>
      <c r="D159" s="16"/>
      <c r="E159" s="16"/>
      <c r="F159" s="16"/>
      <c r="G159" s="16"/>
      <c r="H159" s="15"/>
      <c r="I159" s="18"/>
      <c r="J159" s="18"/>
      <c r="K159" s="18"/>
      <c r="L159" s="16"/>
      <c r="M159" s="15"/>
      <c r="N159" s="15"/>
      <c r="O159" s="15"/>
    </row>
    <row r="160" spans="1:15" x14ac:dyDescent="0.25">
      <c r="A160" s="20"/>
      <c r="B160" s="16"/>
      <c r="C160" s="17"/>
      <c r="D160" s="16"/>
      <c r="E160" s="16"/>
      <c r="F160" s="16"/>
      <c r="G160" s="16"/>
      <c r="H160" s="15"/>
      <c r="I160" s="18"/>
      <c r="J160" s="18"/>
      <c r="K160" s="18"/>
      <c r="L160" s="16"/>
      <c r="M160" s="15"/>
      <c r="N160" s="15"/>
      <c r="O160" s="15"/>
    </row>
    <row r="161" spans="1:15" x14ac:dyDescent="0.25">
      <c r="A161" s="20"/>
      <c r="B161" s="16"/>
      <c r="C161" s="17"/>
      <c r="D161" s="16"/>
      <c r="E161" s="16"/>
      <c r="F161" s="16"/>
      <c r="G161" s="16"/>
      <c r="H161" s="15"/>
      <c r="I161" s="18"/>
      <c r="J161" s="18"/>
      <c r="K161" s="18"/>
      <c r="L161" s="16"/>
      <c r="M161" s="15"/>
      <c r="N161" s="15"/>
      <c r="O161" s="15"/>
    </row>
    <row r="162" spans="1:15" x14ac:dyDescent="0.25">
      <c r="A162" s="20"/>
      <c r="B162" s="16"/>
      <c r="C162" s="17"/>
      <c r="D162" s="16"/>
      <c r="E162" s="16"/>
      <c r="F162" s="16"/>
      <c r="G162" s="16"/>
      <c r="H162" s="15"/>
      <c r="I162" s="18"/>
      <c r="J162" s="18"/>
      <c r="K162" s="18"/>
      <c r="L162" s="16"/>
      <c r="M162" s="15"/>
      <c r="N162" s="15"/>
      <c r="O162" s="15"/>
    </row>
    <row r="163" spans="1:15" x14ac:dyDescent="0.25">
      <c r="A163" s="20"/>
      <c r="B163" s="16"/>
      <c r="C163" s="17"/>
      <c r="D163" s="16"/>
      <c r="E163" s="16"/>
      <c r="F163" s="16"/>
      <c r="G163" s="16"/>
      <c r="H163" s="15"/>
      <c r="I163" s="18"/>
      <c r="J163" s="18"/>
      <c r="K163" s="18"/>
      <c r="L163" s="16"/>
      <c r="M163" s="15"/>
      <c r="N163" s="15"/>
      <c r="O163" s="15"/>
    </row>
    <row r="164" spans="1:15" x14ac:dyDescent="0.25">
      <c r="A164" s="20"/>
      <c r="B164" s="16"/>
      <c r="C164" s="17"/>
      <c r="D164" s="16"/>
      <c r="E164" s="16"/>
      <c r="F164" s="16"/>
      <c r="G164" s="16"/>
      <c r="H164" s="15"/>
      <c r="I164" s="18"/>
      <c r="J164" s="18"/>
      <c r="K164" s="18"/>
      <c r="L164" s="16"/>
      <c r="M164" s="15"/>
      <c r="N164" s="15"/>
      <c r="O164" s="15"/>
    </row>
    <row r="165" spans="1:15" x14ac:dyDescent="0.25">
      <c r="A165" s="20"/>
      <c r="B165" s="16"/>
      <c r="C165" s="17"/>
      <c r="D165" s="16"/>
      <c r="E165" s="16"/>
      <c r="F165" s="16"/>
      <c r="G165" s="16"/>
      <c r="H165" s="15"/>
      <c r="I165" s="18"/>
      <c r="J165" s="18"/>
      <c r="K165" s="18"/>
      <c r="L165" s="16"/>
      <c r="M165" s="15"/>
      <c r="N165" s="15"/>
      <c r="O165" s="15"/>
    </row>
    <row r="166" spans="1:15" x14ac:dyDescent="0.25">
      <c r="A166" s="20"/>
      <c r="B166" s="16"/>
      <c r="C166" s="17"/>
      <c r="D166" s="16"/>
      <c r="E166" s="16"/>
      <c r="F166" s="16"/>
      <c r="G166" s="16"/>
      <c r="H166" s="15"/>
      <c r="I166" s="18"/>
      <c r="J166" s="18"/>
      <c r="K166" s="18"/>
      <c r="L166" s="16"/>
      <c r="M166" s="15"/>
      <c r="N166" s="15"/>
      <c r="O166" s="15"/>
    </row>
    <row r="167" spans="1:15" x14ac:dyDescent="0.25">
      <c r="A167" s="20"/>
      <c r="B167" s="16"/>
      <c r="C167" s="17"/>
      <c r="D167" s="16"/>
      <c r="E167" s="16"/>
      <c r="F167" s="16"/>
      <c r="G167" s="16"/>
      <c r="H167" s="15"/>
      <c r="I167" s="18"/>
      <c r="J167" s="18"/>
      <c r="K167" s="18"/>
      <c r="L167" s="16"/>
      <c r="M167" s="15"/>
      <c r="N167" s="15"/>
      <c r="O167" s="15"/>
    </row>
    <row r="168" spans="1:15" x14ac:dyDescent="0.25">
      <c r="A168" s="20"/>
      <c r="B168" s="16"/>
      <c r="C168" s="17"/>
      <c r="D168" s="16"/>
      <c r="E168" s="16"/>
      <c r="F168" s="16"/>
      <c r="G168" s="16"/>
      <c r="H168" s="15"/>
      <c r="I168" s="18"/>
      <c r="J168" s="18"/>
      <c r="K168" s="18"/>
      <c r="L168" s="16"/>
      <c r="M168" s="15"/>
      <c r="N168" s="15"/>
      <c r="O168" s="15"/>
    </row>
    <row r="169" spans="1:15" x14ac:dyDescent="0.25">
      <c r="A169" s="20"/>
      <c r="B169" s="16"/>
      <c r="C169" s="17"/>
      <c r="D169" s="16"/>
      <c r="E169" s="16"/>
      <c r="F169" s="16"/>
      <c r="G169" s="16"/>
      <c r="H169" s="15"/>
      <c r="I169" s="18"/>
      <c r="J169" s="18"/>
      <c r="K169" s="18"/>
      <c r="L169" s="16"/>
      <c r="M169" s="15"/>
      <c r="N169" s="15"/>
      <c r="O169" s="15"/>
    </row>
    <row r="170" spans="1:15" x14ac:dyDescent="0.25">
      <c r="A170" s="20"/>
      <c r="B170" s="16"/>
      <c r="C170" s="17"/>
      <c r="D170" s="16"/>
      <c r="E170" s="16"/>
      <c r="F170" s="16"/>
      <c r="G170" s="16"/>
      <c r="H170" s="15"/>
      <c r="I170" s="18"/>
      <c r="J170" s="18"/>
      <c r="K170" s="18"/>
      <c r="L170" s="16"/>
      <c r="M170" s="15"/>
      <c r="N170" s="15"/>
      <c r="O170" s="15"/>
    </row>
    <row r="171" spans="1:15" x14ac:dyDescent="0.25">
      <c r="A171" s="20"/>
      <c r="B171" s="16"/>
      <c r="C171" s="17"/>
      <c r="D171" s="16"/>
      <c r="E171" s="16"/>
      <c r="F171" s="16"/>
      <c r="G171" s="16"/>
      <c r="H171" s="15"/>
      <c r="I171" s="18"/>
      <c r="J171" s="18"/>
      <c r="K171" s="18"/>
      <c r="L171" s="16"/>
      <c r="M171" s="15"/>
      <c r="N171" s="15"/>
      <c r="O171" s="15"/>
    </row>
    <row r="172" spans="1:15" x14ac:dyDescent="0.25">
      <c r="A172" s="20"/>
      <c r="B172" s="16"/>
      <c r="C172" s="17"/>
      <c r="D172" s="16"/>
      <c r="E172" s="16"/>
      <c r="F172" s="16"/>
      <c r="G172" s="16"/>
      <c r="H172" s="15"/>
      <c r="I172" s="18"/>
      <c r="J172" s="18"/>
      <c r="K172" s="18"/>
      <c r="L172" s="16"/>
      <c r="M172" s="15"/>
      <c r="N172" s="15"/>
      <c r="O17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cuarto trimestre</vt:lpstr>
      <vt:lpstr>fortamun</vt:lpstr>
      <vt:lpstr>Hoja1</vt:lpstr>
      <vt:lpstr>faismun</vt:lpstr>
      <vt:lpstr>       fism</vt:lpstr>
      <vt:lpstr>fofisp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Muni IXT</cp:lastModifiedBy>
  <cp:lastPrinted>2023-11-08T18:33:36Z</cp:lastPrinted>
  <dcterms:created xsi:type="dcterms:W3CDTF">2018-05-03T16:08:45Z</dcterms:created>
  <dcterms:modified xsi:type="dcterms:W3CDTF">2024-02-19T23:40:48Z</dcterms:modified>
</cp:coreProperties>
</file>